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0.1\a総合政策課\06.システム統計室\07 市独自統計資料関連\統計でみる新庄市\R7　統計でみる新庄市\ホームページ掲載用\"/>
    </mc:Choice>
  </mc:AlternateContent>
  <xr:revisionPtr revIDLastSave="0" documentId="13_ncr:1_{A37D89EB-0F41-4A8D-ABC4-9C893BD0E920}" xr6:coauthVersionLast="47" xr6:coauthVersionMax="47" xr10:uidLastSave="{00000000-0000-0000-0000-000000000000}"/>
  <workbookProtection workbookAlgorithmName="SHA-512" workbookHashValue="sZhg7oEg4cj/PFqVyuX/yOARAPjwxO2i5+WyJpGNoz1r9A5EC8fRV65HtxE2Al0qc7E+Frb1vZSitStBsbhPbA==" workbookSaltValue="k9j/oyVDY48+ygB9b0t7+g==" workbookSpinCount="100000" lockStructure="1"/>
  <bookViews>
    <workbookView xWindow="5025" yWindow="1530" windowWidth="14235" windowHeight="13875" xr2:uid="{00000000-000D-0000-FFFF-FFFF00000000}"/>
  </bookViews>
  <sheets>
    <sheet name="13-1消防" sheetId="1" r:id="rId1"/>
    <sheet name="13-2管内の治安" sheetId="2" r:id="rId2"/>
  </sheets>
  <definedNames>
    <definedName name="_xlnm.Print_Area" localSheetId="1">'13-2管内の治安'!$A$1:$K$40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F24" i="1" l="1"/>
  <c r="B11" i="1"/>
  <c r="B10" i="1"/>
  <c r="B9" i="1"/>
  <c r="B8" i="1"/>
</calcChain>
</file>

<file path=xl/sharedStrings.xml><?xml version="1.0" encoding="utf-8"?>
<sst xmlns="http://schemas.openxmlformats.org/spreadsheetml/2006/main" count="53" uniqueCount="50">
  <si>
    <t>（単位：件、㎡、千円）</t>
    <rPh sb="1" eb="3">
      <t>タンイ</t>
    </rPh>
    <rPh sb="4" eb="5">
      <t>ケン</t>
    </rPh>
    <rPh sb="8" eb="10">
      <t>センエン</t>
    </rPh>
    <phoneticPr fontId="3"/>
  </si>
  <si>
    <t>年次</t>
    <rPh sb="0" eb="1">
      <t>ネンド</t>
    </rPh>
    <rPh sb="1" eb="2">
      <t>ジ</t>
    </rPh>
    <phoneticPr fontId="3"/>
  </si>
  <si>
    <t>全体</t>
    <rPh sb="0" eb="2">
      <t>ゼンタイ</t>
    </rPh>
    <phoneticPr fontId="3"/>
  </si>
  <si>
    <t>火災発生件数（建物）</t>
    <rPh sb="0" eb="2">
      <t>カサイ</t>
    </rPh>
    <rPh sb="2" eb="4">
      <t>ハッセイ</t>
    </rPh>
    <rPh sb="4" eb="6">
      <t>ケンスウ</t>
    </rPh>
    <rPh sb="7" eb="9">
      <t>タテモノ</t>
    </rPh>
    <phoneticPr fontId="3"/>
  </si>
  <si>
    <t>交通事故</t>
    <rPh sb="0" eb="2">
      <t>コウツウ</t>
    </rPh>
    <rPh sb="2" eb="4">
      <t>ジコ</t>
    </rPh>
    <phoneticPr fontId="3"/>
  </si>
  <si>
    <t>急病</t>
    <rPh sb="0" eb="2">
      <t>キュウビョウ</t>
    </rPh>
    <phoneticPr fontId="3"/>
  </si>
  <si>
    <t>一般負傷</t>
    <rPh sb="0" eb="2">
      <t>イッパン</t>
    </rPh>
    <rPh sb="2" eb="4">
      <t>フショウ</t>
    </rPh>
    <phoneticPr fontId="3"/>
  </si>
  <si>
    <t>その他</t>
    <rPh sb="0" eb="3">
      <t>ソノタ</t>
    </rPh>
    <phoneticPr fontId="3"/>
  </si>
  <si>
    <t>件数</t>
    <rPh sb="0" eb="2">
      <t>ケンスウ</t>
    </rPh>
    <phoneticPr fontId="3"/>
  </si>
  <si>
    <t>焼失面積(㎡)</t>
    <rPh sb="0" eb="2">
      <t>ショウシツ</t>
    </rPh>
    <rPh sb="2" eb="4">
      <t>メンセキ</t>
    </rPh>
    <phoneticPr fontId="3"/>
  </si>
  <si>
    <t>損害額（千円）</t>
    <rPh sb="0" eb="3">
      <t>ソンガイガク</t>
    </rPh>
    <rPh sb="4" eb="6">
      <t>センエン</t>
    </rPh>
    <phoneticPr fontId="3"/>
  </si>
  <si>
    <t>資料：最上広域消防本部</t>
    <rPh sb="0" eb="2">
      <t>シリョウ</t>
    </rPh>
    <rPh sb="3" eb="5">
      <t>モガミ</t>
    </rPh>
    <rPh sb="5" eb="7">
      <t>コウイキ</t>
    </rPh>
    <rPh sb="7" eb="9">
      <t>ショウボウ</t>
    </rPh>
    <rPh sb="9" eb="11">
      <t>ホンブ</t>
    </rPh>
    <phoneticPr fontId="3"/>
  </si>
  <si>
    <t>救急車出動件数</t>
    <rPh sb="0" eb="3">
      <t>キュウキュウシャ</t>
    </rPh>
    <rPh sb="3" eb="5">
      <t>シュツドウ</t>
    </rPh>
    <rPh sb="5" eb="7">
      <t>ケンスウ</t>
    </rPh>
    <phoneticPr fontId="3"/>
  </si>
  <si>
    <t>令2</t>
    <rPh sb="0" eb="1">
      <t>レイ</t>
    </rPh>
    <phoneticPr fontId="2"/>
  </si>
  <si>
    <t>※各年1月～12月の集計</t>
    <rPh sb="1" eb="2">
      <t>カク</t>
    </rPh>
    <rPh sb="2" eb="3">
      <t>トシ</t>
    </rPh>
    <rPh sb="4" eb="5">
      <t>ツキ</t>
    </rPh>
    <rPh sb="8" eb="9">
      <t>ツキ</t>
    </rPh>
    <rPh sb="10" eb="12">
      <t>シュウケイ</t>
    </rPh>
    <phoneticPr fontId="2"/>
  </si>
  <si>
    <t>13-1 消防</t>
    <rPh sb="5" eb="6">
      <t>ショウ</t>
    </rPh>
    <rPh sb="6" eb="7">
      <t>ボウ</t>
    </rPh>
    <phoneticPr fontId="3"/>
  </si>
  <si>
    <t>平4</t>
    <rPh sb="0" eb="1">
      <t>ヘイ</t>
    </rPh>
    <phoneticPr fontId="2"/>
  </si>
  <si>
    <t>13-2 管内の治安</t>
    <rPh sb="5" eb="7">
      <t>カンナイ</t>
    </rPh>
    <rPh sb="8" eb="10">
      <t>チアン</t>
    </rPh>
    <phoneticPr fontId="3"/>
  </si>
  <si>
    <t>資料：新庄警察署（令和3年度まで）</t>
    <rPh sb="0" eb="2">
      <t>シリョウ</t>
    </rPh>
    <rPh sb="3" eb="8">
      <t>シンジョウケイサツショ</t>
    </rPh>
    <rPh sb="9" eb="11">
      <t>レイワ</t>
    </rPh>
    <rPh sb="12" eb="14">
      <t>ネンド</t>
    </rPh>
    <phoneticPr fontId="2"/>
  </si>
  <si>
    <t>発生件数</t>
    <rPh sb="0" eb="4">
      <t>ハッセイケンスウ</t>
    </rPh>
    <phoneticPr fontId="3"/>
  </si>
  <si>
    <t>山形県統計資料（令和４年度以降）</t>
    <rPh sb="0" eb="3">
      <t>ヤマガタケン</t>
    </rPh>
    <rPh sb="3" eb="7">
      <t>トウケイシリョウ</t>
    </rPh>
    <rPh sb="8" eb="10">
      <t>レイワ</t>
    </rPh>
    <rPh sb="11" eb="13">
      <t>ネンド</t>
    </rPh>
    <rPh sb="13" eb="15">
      <t>イコウ</t>
    </rPh>
    <phoneticPr fontId="2"/>
  </si>
  <si>
    <t>年度</t>
    <rPh sb="0" eb="2">
      <t>ネンド</t>
    </rPh>
    <phoneticPr fontId="3"/>
  </si>
  <si>
    <t>盗　難</t>
    <rPh sb="0" eb="3">
      <t>トウナン</t>
    </rPh>
    <phoneticPr fontId="3"/>
  </si>
  <si>
    <t>落とし物</t>
    <rPh sb="0" eb="4">
      <t>オトシモノ</t>
    </rPh>
    <phoneticPr fontId="3"/>
  </si>
  <si>
    <t>交通事故（人身）</t>
    <rPh sb="0" eb="2">
      <t>コウツウ</t>
    </rPh>
    <rPh sb="2" eb="4">
      <t>ジコ</t>
    </rPh>
    <rPh sb="5" eb="7">
      <t>ジンシン</t>
    </rPh>
    <phoneticPr fontId="3"/>
  </si>
  <si>
    <t>平10</t>
    <rPh sb="0" eb="1">
      <t>ヘイ</t>
    </rPh>
    <phoneticPr fontId="3"/>
  </si>
  <si>
    <t>件　数</t>
    <rPh sb="0" eb="3">
      <t>ケンスウ</t>
    </rPh>
    <phoneticPr fontId="3"/>
  </si>
  <si>
    <t>現金金額</t>
    <rPh sb="0" eb="2">
      <t>ゲンキン</t>
    </rPh>
    <rPh sb="2" eb="4">
      <t>キンガク</t>
    </rPh>
    <phoneticPr fontId="3"/>
  </si>
  <si>
    <t>発生件数</t>
    <rPh sb="0" eb="2">
      <t>ハッセイ</t>
    </rPh>
    <rPh sb="2" eb="4">
      <t>ケンスウ</t>
    </rPh>
    <phoneticPr fontId="3"/>
  </si>
  <si>
    <t>死亡</t>
    <rPh sb="0" eb="2">
      <t>シボウ</t>
    </rPh>
    <phoneticPr fontId="3"/>
  </si>
  <si>
    <t>負傷</t>
    <rPh sb="0" eb="2">
      <t>フショウ</t>
    </rPh>
    <phoneticPr fontId="3"/>
  </si>
  <si>
    <t>件</t>
    <rPh sb="0" eb="1">
      <t>ケンスウ</t>
    </rPh>
    <phoneticPr fontId="3"/>
  </si>
  <si>
    <t>千円</t>
    <rPh sb="0" eb="2">
      <t>センエン</t>
    </rPh>
    <phoneticPr fontId="3"/>
  </si>
  <si>
    <t>件</t>
    <rPh sb="0" eb="1">
      <t>ケン</t>
    </rPh>
    <phoneticPr fontId="3"/>
  </si>
  <si>
    <t>人</t>
    <rPh sb="0" eb="1">
      <t>ニン</t>
    </rPh>
    <phoneticPr fontId="3"/>
  </si>
  <si>
    <t>令1</t>
    <rPh sb="0" eb="1">
      <t>レイ</t>
    </rPh>
    <phoneticPr fontId="3"/>
  </si>
  <si>
    <t>・令和4年以降</t>
    <rPh sb="1" eb="3">
      <t>レイワ</t>
    </rPh>
    <rPh sb="4" eb="5">
      <t>ネン</t>
    </rPh>
    <rPh sb="5" eb="7">
      <t>イコウ</t>
    </rPh>
    <phoneticPr fontId="3"/>
  </si>
  <si>
    <t>1月～12月集計</t>
    <rPh sb="1" eb="2">
      <t>ツキ</t>
    </rPh>
    <rPh sb="5" eb="6">
      <t>ツキ</t>
    </rPh>
    <rPh sb="6" eb="8">
      <t>シュウケイ</t>
    </rPh>
    <phoneticPr fontId="3"/>
  </si>
  <si>
    <t>年</t>
    <rPh sb="0" eb="1">
      <t>トシ</t>
    </rPh>
    <phoneticPr fontId="3"/>
  </si>
  <si>
    <t>刑法犯</t>
    <rPh sb="0" eb="3">
      <t>ケイホウハン</t>
    </rPh>
    <phoneticPr fontId="3"/>
  </si>
  <si>
    <t>交通事故</t>
    <rPh sb="0" eb="4">
      <t>コウツウジコ</t>
    </rPh>
    <phoneticPr fontId="3"/>
  </si>
  <si>
    <t>認知件数</t>
    <rPh sb="0" eb="4">
      <t>ニンチケンスウ</t>
    </rPh>
    <phoneticPr fontId="3"/>
  </si>
  <si>
    <t>犯罪率</t>
    <rPh sb="0" eb="3">
      <t>ハンザイリツ</t>
    </rPh>
    <phoneticPr fontId="3"/>
  </si>
  <si>
    <t>死者数</t>
    <rPh sb="0" eb="3">
      <t>シシャスウ</t>
    </rPh>
    <phoneticPr fontId="3"/>
  </si>
  <si>
    <t>負傷者数</t>
    <rPh sb="0" eb="4">
      <t>フショウシャスウ</t>
    </rPh>
    <phoneticPr fontId="3"/>
  </si>
  <si>
    <t>人口1万人当たり発生件数</t>
    <rPh sb="0" eb="2">
      <t>ジンコウ</t>
    </rPh>
    <rPh sb="3" eb="6">
      <t>マンニンア</t>
    </rPh>
    <rPh sb="8" eb="12">
      <t>ハッセイケンスウ</t>
    </rPh>
    <phoneticPr fontId="3"/>
  </si>
  <si>
    <t>新庄市</t>
    <rPh sb="0" eb="3">
      <t>シンジョウシ</t>
    </rPh>
    <phoneticPr fontId="3"/>
  </si>
  <si>
    <t>県平均</t>
    <rPh sb="0" eb="3">
      <t>ケンヘイキン</t>
    </rPh>
    <phoneticPr fontId="3"/>
  </si>
  <si>
    <t>令4</t>
    <rPh sb="0" eb="1">
      <t>レイ</t>
    </rPh>
    <phoneticPr fontId="3"/>
  </si>
  <si>
    <t>※「犯罪率」とは人口10万人当たりの犯罪の認知件数をいう</t>
    <rPh sb="2" eb="5">
      <t>ハンザイリツ</t>
    </rPh>
    <rPh sb="8" eb="10">
      <t>ジンコウ</t>
    </rPh>
    <rPh sb="12" eb="15">
      <t>マンニンア</t>
    </rPh>
    <rPh sb="18" eb="20">
      <t>ハンザイ</t>
    </rPh>
    <rPh sb="21" eb="25">
      <t>ニンチケンスウ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</si>
</sst>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7" xfId="0" applyFont="1" applyBorder="1" applyAlignment="1"/>
    <xf numFmtId="38" fontId="7" fillId="0" borderId="7" xfId="1" applyFont="1" applyBorder="1" applyAlignment="1"/>
    <xf numFmtId="0" fontId="0" fillId="0" borderId="0" xfId="0" applyAlignment="1"/>
    <xf numFmtId="0" fontId="5" fillId="2" borderId="7" xfId="0" applyFont="1" applyFill="1" applyBorder="1" applyAlignment="1">
      <alignment horizontal="center" vertical="center"/>
    </xf>
    <xf numFmtId="38" fontId="7" fillId="0" borderId="7" xfId="0" applyNumberFormat="1" applyFont="1" applyBorder="1" applyAlignment="1"/>
    <xf numFmtId="0" fontId="5" fillId="2" borderId="8" xfId="0" applyFont="1" applyFill="1" applyBorder="1" applyAlignment="1">
      <alignment horizontal="center" vertical="center"/>
    </xf>
    <xf numFmtId="38" fontId="7" fillId="0" borderId="7" xfId="1" applyFont="1" applyBorder="1" applyAlignment="1">
      <alignment horizontal="right"/>
    </xf>
    <xf numFmtId="3" fontId="7" fillId="0" borderId="7" xfId="0" applyNumberFormat="1" applyFont="1" applyBorder="1" applyAlignment="1"/>
    <xf numFmtId="0" fontId="5" fillId="2" borderId="9" xfId="0" applyFont="1" applyFill="1" applyBorder="1" applyAlignment="1">
      <alignment horizontal="center" vertical="center"/>
    </xf>
    <xf numFmtId="38" fontId="7" fillId="0" borderId="9" xfId="1" applyFont="1" applyBorder="1" applyAlignment="1"/>
    <xf numFmtId="0" fontId="7" fillId="0" borderId="9" xfId="0" applyFont="1" applyBorder="1" applyAlignment="1"/>
    <xf numFmtId="38" fontId="7" fillId="0" borderId="9" xfId="0" applyNumberFormat="1" applyFont="1" applyBorder="1" applyAlignment="1"/>
    <xf numFmtId="38" fontId="7" fillId="0" borderId="7" xfId="1" applyNumberFormat="1" applyFont="1" applyBorder="1" applyAlignment="1"/>
    <xf numFmtId="0" fontId="8" fillId="0" borderId="0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/>
    </xf>
    <xf numFmtId="38" fontId="7" fillId="0" borderId="10" xfId="1" applyFont="1" applyBorder="1" applyAlignment="1"/>
    <xf numFmtId="0" fontId="7" fillId="0" borderId="10" xfId="0" applyFont="1" applyBorder="1" applyAlignment="1"/>
    <xf numFmtId="38" fontId="7" fillId="0" borderId="10" xfId="0" applyNumberFormat="1" applyFont="1" applyBorder="1" applyAlignment="1"/>
    <xf numFmtId="38" fontId="4" fillId="0" borderId="0" xfId="1" applyFont="1" applyAlignment="1"/>
    <xf numFmtId="38" fontId="0" fillId="0" borderId="0" xfId="1" applyFont="1">
      <alignment vertical="center"/>
    </xf>
    <xf numFmtId="38" fontId="4" fillId="0" borderId="1" xfId="1" applyFont="1" applyBorder="1" applyAlignment="1"/>
    <xf numFmtId="38" fontId="5" fillId="2" borderId="6" xfId="1" applyFont="1" applyFill="1" applyBorder="1" applyAlignment="1">
      <alignment horizontal="center" vertical="center"/>
    </xf>
    <xf numFmtId="38" fontId="0" fillId="0" borderId="0" xfId="1" applyFont="1" applyAlignment="1"/>
    <xf numFmtId="0" fontId="11" fillId="0" borderId="0" xfId="0" applyFo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6" xfId="0" applyFont="1" applyFill="1" applyBorder="1">
      <alignment vertical="center"/>
    </xf>
    <xf numFmtId="0" fontId="3" fillId="3" borderId="6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8" fontId="7" fillId="0" borderId="12" xfId="1" applyFont="1" applyBorder="1" applyAlignment="1"/>
    <xf numFmtId="0" fontId="6" fillId="3" borderId="13" xfId="0" applyFont="1" applyFill="1" applyBorder="1" applyAlignment="1">
      <alignment horizontal="center" vertical="center"/>
    </xf>
    <xf numFmtId="0" fontId="10" fillId="0" borderId="0" xfId="0" applyFont="1" applyAlignment="1"/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8" fontId="7" fillId="0" borderId="0" xfId="1" applyFont="1" applyBorder="1" applyAlignment="1"/>
    <xf numFmtId="0" fontId="15" fillId="0" borderId="0" xfId="0" applyFont="1" applyAlignment="1">
      <alignment horizontal="right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6" fontId="13" fillId="0" borderId="11" xfId="0" applyNumberFormat="1" applyFont="1" applyBorder="1">
      <alignment vertical="center"/>
    </xf>
    <xf numFmtId="177" fontId="13" fillId="0" borderId="11" xfId="0" applyNumberFormat="1" applyFont="1" applyBorder="1">
      <alignment vertical="center"/>
    </xf>
    <xf numFmtId="176" fontId="13" fillId="0" borderId="11" xfId="0" applyNumberFormat="1" applyFont="1" applyBorder="1" applyAlignment="1">
      <alignment horizontal="center" vertical="center"/>
    </xf>
    <xf numFmtId="177" fontId="13" fillId="0" borderId="11" xfId="0" applyNumberFormat="1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76" fontId="13" fillId="0" borderId="10" xfId="0" applyNumberFormat="1" applyFont="1" applyBorder="1">
      <alignment vertical="center"/>
    </xf>
    <xf numFmtId="177" fontId="13" fillId="0" borderId="10" xfId="0" applyNumberFormat="1" applyFont="1" applyBorder="1">
      <alignment vertical="center"/>
    </xf>
    <xf numFmtId="176" fontId="13" fillId="0" borderId="10" xfId="0" applyNumberFormat="1" applyFont="1" applyBorder="1" applyAlignment="1">
      <alignment horizontal="center" vertical="center"/>
    </xf>
    <xf numFmtId="177" fontId="13" fillId="0" borderId="10" xfId="0" applyNumberFormat="1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176" fontId="13" fillId="0" borderId="9" xfId="0" applyNumberFormat="1" applyFont="1" applyBorder="1">
      <alignment vertical="center"/>
    </xf>
    <xf numFmtId="177" fontId="13" fillId="0" borderId="9" xfId="0" applyNumberFormat="1" applyFont="1" applyBorder="1">
      <alignment vertical="center"/>
    </xf>
    <xf numFmtId="176" fontId="13" fillId="0" borderId="9" xfId="0" applyNumberFormat="1" applyFont="1" applyBorder="1" applyAlignment="1">
      <alignment horizontal="center" vertical="center"/>
    </xf>
    <xf numFmtId="177" fontId="13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Normal="100" workbookViewId="0">
      <selection sqref="A1:I1"/>
    </sheetView>
  </sheetViews>
  <sheetFormatPr defaultRowHeight="13.5" x14ac:dyDescent="0.15"/>
  <cols>
    <col min="1" max="1" width="6.375" customWidth="1"/>
    <col min="2" max="2" width="9" customWidth="1"/>
    <col min="3" max="3" width="9.75" customWidth="1"/>
    <col min="4" max="4" width="9.75" style="27" customWidth="1"/>
    <col min="5" max="7" width="9.75" customWidth="1"/>
    <col min="8" max="8" width="10.875" customWidth="1"/>
    <col min="9" max="9" width="12.125" customWidth="1"/>
  </cols>
  <sheetData>
    <row r="1" spans="1:9" ht="25.5" customHeight="1" x14ac:dyDescent="0.15">
      <c r="A1" s="77" t="s">
        <v>15</v>
      </c>
      <c r="B1" s="77"/>
      <c r="C1" s="77"/>
      <c r="D1" s="77"/>
      <c r="E1" s="77"/>
      <c r="F1" s="77"/>
      <c r="G1" s="77"/>
      <c r="H1" s="77"/>
      <c r="I1" s="77"/>
    </row>
    <row r="2" spans="1:9" ht="17.25" customHeight="1" x14ac:dyDescent="0.15">
      <c r="A2" s="1"/>
      <c r="B2" s="1"/>
      <c r="C2" s="1"/>
      <c r="D2" s="26"/>
      <c r="E2" s="1"/>
      <c r="F2" s="1"/>
      <c r="G2" s="1"/>
      <c r="H2" s="1"/>
      <c r="I2" s="2" t="s">
        <v>11</v>
      </c>
    </row>
    <row r="3" spans="1:9" ht="5.25" customHeight="1" x14ac:dyDescent="0.15"/>
    <row r="4" spans="1:9" ht="17.25" customHeight="1" x14ac:dyDescent="0.15">
      <c r="A4" s="1"/>
      <c r="B4" s="3"/>
      <c r="C4" s="3"/>
      <c r="D4" s="28"/>
      <c r="E4" s="3"/>
      <c r="F4" s="3"/>
      <c r="G4" s="3"/>
      <c r="H4" s="3"/>
      <c r="I4" s="4" t="s">
        <v>0</v>
      </c>
    </row>
    <row r="5" spans="1:9" ht="17.25" customHeight="1" x14ac:dyDescent="0.15">
      <c r="A5" s="78" t="s">
        <v>1</v>
      </c>
      <c r="B5" s="79" t="s">
        <v>2</v>
      </c>
      <c r="C5" s="80" t="s">
        <v>12</v>
      </c>
      <c r="D5" s="80"/>
      <c r="E5" s="80"/>
      <c r="F5" s="81"/>
      <c r="G5" s="82" t="s">
        <v>3</v>
      </c>
      <c r="H5" s="80"/>
      <c r="I5" s="81"/>
    </row>
    <row r="6" spans="1:9" ht="17.25" customHeight="1" x14ac:dyDescent="0.15">
      <c r="A6" s="78"/>
      <c r="B6" s="79"/>
      <c r="C6" s="5" t="s">
        <v>4</v>
      </c>
      <c r="D6" s="29" t="s">
        <v>5</v>
      </c>
      <c r="E6" s="6" t="s">
        <v>6</v>
      </c>
      <c r="F6" s="6" t="s">
        <v>7</v>
      </c>
      <c r="G6" s="5" t="s">
        <v>8</v>
      </c>
      <c r="H6" s="7" t="s">
        <v>9</v>
      </c>
      <c r="I6" s="7" t="s">
        <v>10</v>
      </c>
    </row>
    <row r="7" spans="1:9" ht="17.25" customHeight="1" x14ac:dyDescent="0.15">
      <c r="A7" s="11" t="s">
        <v>16</v>
      </c>
      <c r="B7" s="8">
        <f>SUM(C7:F7)</f>
        <v>733</v>
      </c>
      <c r="C7" s="8">
        <v>130</v>
      </c>
      <c r="D7" s="9">
        <v>439</v>
      </c>
      <c r="E7" s="8">
        <v>66</v>
      </c>
      <c r="F7" s="8">
        <v>98</v>
      </c>
      <c r="G7" s="9">
        <v>13</v>
      </c>
      <c r="H7" s="9">
        <v>787</v>
      </c>
      <c r="I7" s="9">
        <v>57691</v>
      </c>
    </row>
    <row r="8" spans="1:9" ht="17.25" customHeight="1" x14ac:dyDescent="0.15">
      <c r="A8" s="11">
        <v>5</v>
      </c>
      <c r="B8" s="8">
        <f t="shared" ref="B8:B11" si="0">SUM(C8:F8)</f>
        <v>711</v>
      </c>
      <c r="C8" s="8">
        <v>134</v>
      </c>
      <c r="D8" s="9">
        <v>421</v>
      </c>
      <c r="E8" s="8">
        <v>76</v>
      </c>
      <c r="F8" s="8">
        <v>80</v>
      </c>
      <c r="G8" s="9">
        <v>13</v>
      </c>
      <c r="H8" s="9">
        <v>1089</v>
      </c>
      <c r="I8" s="9">
        <v>159803</v>
      </c>
    </row>
    <row r="9" spans="1:9" ht="17.25" customHeight="1" x14ac:dyDescent="0.15">
      <c r="A9" s="11">
        <v>6</v>
      </c>
      <c r="B9" s="8">
        <f t="shared" si="0"/>
        <v>780</v>
      </c>
      <c r="C9" s="8">
        <v>146</v>
      </c>
      <c r="D9" s="9">
        <v>451</v>
      </c>
      <c r="E9" s="8">
        <v>95</v>
      </c>
      <c r="F9" s="8">
        <v>88</v>
      </c>
      <c r="G9" s="9">
        <v>17</v>
      </c>
      <c r="H9" s="9">
        <v>1024</v>
      </c>
      <c r="I9" s="9">
        <v>56058</v>
      </c>
    </row>
    <row r="10" spans="1:9" ht="17.25" customHeight="1" x14ac:dyDescent="0.15">
      <c r="A10" s="11">
        <v>7</v>
      </c>
      <c r="B10" s="8">
        <f t="shared" si="0"/>
        <v>772</v>
      </c>
      <c r="C10" s="8">
        <v>149</v>
      </c>
      <c r="D10" s="9">
        <v>446</v>
      </c>
      <c r="E10" s="8">
        <v>84</v>
      </c>
      <c r="F10" s="8">
        <v>93</v>
      </c>
      <c r="G10" s="9">
        <v>13</v>
      </c>
      <c r="H10" s="9">
        <v>684</v>
      </c>
      <c r="I10" s="9">
        <v>39408</v>
      </c>
    </row>
    <row r="11" spans="1:9" ht="17.25" customHeight="1" x14ac:dyDescent="0.15">
      <c r="A11" s="11">
        <v>8</v>
      </c>
      <c r="B11" s="8">
        <f t="shared" si="0"/>
        <v>810</v>
      </c>
      <c r="C11" s="8">
        <v>137</v>
      </c>
      <c r="D11" s="9">
        <v>466</v>
      </c>
      <c r="E11" s="8">
        <v>100</v>
      </c>
      <c r="F11" s="8">
        <v>107</v>
      </c>
      <c r="G11" s="9">
        <v>15</v>
      </c>
      <c r="H11" s="9">
        <v>714</v>
      </c>
      <c r="I11" s="9">
        <v>118473</v>
      </c>
    </row>
    <row r="12" spans="1:9" ht="17.25" customHeight="1" x14ac:dyDescent="0.15">
      <c r="A12" s="11">
        <v>9</v>
      </c>
      <c r="B12" s="8">
        <v>886</v>
      </c>
      <c r="C12" s="8">
        <v>179</v>
      </c>
      <c r="D12" s="9">
        <v>525</v>
      </c>
      <c r="E12" s="8">
        <v>95</v>
      </c>
      <c r="F12" s="8">
        <v>87</v>
      </c>
      <c r="G12" s="9">
        <v>12</v>
      </c>
      <c r="H12" s="9">
        <v>995</v>
      </c>
      <c r="I12" s="9">
        <v>76875</v>
      </c>
    </row>
    <row r="13" spans="1:9" ht="17.25" customHeight="1" x14ac:dyDescent="0.15">
      <c r="A13" s="11">
        <v>10</v>
      </c>
      <c r="B13" s="8">
        <v>885</v>
      </c>
      <c r="C13" s="8">
        <v>155</v>
      </c>
      <c r="D13" s="9">
        <v>516</v>
      </c>
      <c r="E13" s="8">
        <v>98</v>
      </c>
      <c r="F13" s="8">
        <v>116</v>
      </c>
      <c r="G13" s="9">
        <v>7</v>
      </c>
      <c r="H13" s="9">
        <v>215</v>
      </c>
      <c r="I13" s="9">
        <v>30905</v>
      </c>
    </row>
    <row r="14" spans="1:9" ht="17.25" customHeight="1" x14ac:dyDescent="0.15">
      <c r="A14" s="11">
        <v>11</v>
      </c>
      <c r="B14" s="8">
        <v>887</v>
      </c>
      <c r="C14" s="8">
        <v>137</v>
      </c>
      <c r="D14" s="9">
        <v>525</v>
      </c>
      <c r="E14" s="8">
        <v>102</v>
      </c>
      <c r="F14" s="8">
        <v>123</v>
      </c>
      <c r="G14" s="9">
        <v>26</v>
      </c>
      <c r="H14" s="9">
        <v>1226</v>
      </c>
      <c r="I14" s="9">
        <v>33814</v>
      </c>
    </row>
    <row r="15" spans="1:9" ht="17.25" customHeight="1" x14ac:dyDescent="0.15">
      <c r="A15" s="11">
        <v>12</v>
      </c>
      <c r="B15" s="8">
        <v>939</v>
      </c>
      <c r="C15" s="8">
        <v>136</v>
      </c>
      <c r="D15" s="9">
        <v>574</v>
      </c>
      <c r="E15" s="8">
        <v>97</v>
      </c>
      <c r="F15" s="8">
        <v>132</v>
      </c>
      <c r="G15" s="9">
        <v>12</v>
      </c>
      <c r="H15" s="9">
        <v>824</v>
      </c>
      <c r="I15" s="9">
        <v>50505</v>
      </c>
    </row>
    <row r="16" spans="1:9" ht="17.25" customHeight="1" x14ac:dyDescent="0.15">
      <c r="A16" s="11">
        <v>13</v>
      </c>
      <c r="B16" s="8">
        <v>993</v>
      </c>
      <c r="C16" s="8">
        <v>129</v>
      </c>
      <c r="D16" s="9">
        <v>614</v>
      </c>
      <c r="E16" s="8">
        <v>113</v>
      </c>
      <c r="F16" s="8">
        <v>137</v>
      </c>
      <c r="G16" s="9">
        <v>22</v>
      </c>
      <c r="H16" s="9">
        <v>1560</v>
      </c>
      <c r="I16" s="9">
        <v>102855</v>
      </c>
    </row>
    <row r="17" spans="1:9" ht="17.25" customHeight="1" x14ac:dyDescent="0.15">
      <c r="A17" s="11">
        <v>14</v>
      </c>
      <c r="B17" s="9">
        <v>1068</v>
      </c>
      <c r="C17" s="8">
        <v>133</v>
      </c>
      <c r="D17" s="9">
        <v>634</v>
      </c>
      <c r="E17" s="8">
        <v>138</v>
      </c>
      <c r="F17" s="8">
        <v>163</v>
      </c>
      <c r="G17" s="9">
        <v>11</v>
      </c>
      <c r="H17" s="9">
        <v>1236</v>
      </c>
      <c r="I17" s="9">
        <v>50754</v>
      </c>
    </row>
    <row r="18" spans="1:9" ht="17.25" customHeight="1" x14ac:dyDescent="0.15">
      <c r="A18" s="11">
        <v>15</v>
      </c>
      <c r="B18" s="9">
        <v>1094</v>
      </c>
      <c r="C18" s="8">
        <v>143</v>
      </c>
      <c r="D18" s="9">
        <v>648</v>
      </c>
      <c r="E18" s="8">
        <v>127</v>
      </c>
      <c r="F18" s="8">
        <v>176</v>
      </c>
      <c r="G18" s="9">
        <v>14</v>
      </c>
      <c r="H18" s="9">
        <v>1046</v>
      </c>
      <c r="I18" s="9">
        <v>56613</v>
      </c>
    </row>
    <row r="19" spans="1:9" ht="17.25" customHeight="1" x14ac:dyDescent="0.15">
      <c r="A19" s="11">
        <v>16</v>
      </c>
      <c r="B19" s="9">
        <v>1084</v>
      </c>
      <c r="C19" s="8">
        <v>150</v>
      </c>
      <c r="D19" s="9">
        <v>633</v>
      </c>
      <c r="E19" s="8">
        <v>131</v>
      </c>
      <c r="F19" s="8">
        <v>170</v>
      </c>
      <c r="G19" s="9">
        <v>10</v>
      </c>
      <c r="H19" s="9">
        <v>787</v>
      </c>
      <c r="I19" s="9">
        <v>37326</v>
      </c>
    </row>
    <row r="20" spans="1:9" ht="17.25" customHeight="1" x14ac:dyDescent="0.15">
      <c r="A20" s="11">
        <v>17</v>
      </c>
      <c r="B20" s="9">
        <v>1143</v>
      </c>
      <c r="C20" s="8">
        <v>108</v>
      </c>
      <c r="D20" s="9">
        <v>728</v>
      </c>
      <c r="E20" s="8">
        <v>152</v>
      </c>
      <c r="F20" s="8">
        <v>155</v>
      </c>
      <c r="G20" s="9">
        <v>12</v>
      </c>
      <c r="H20" s="9">
        <v>1774</v>
      </c>
      <c r="I20" s="9">
        <v>91962</v>
      </c>
    </row>
    <row r="21" spans="1:9" ht="17.25" customHeight="1" x14ac:dyDescent="0.15">
      <c r="A21" s="11">
        <v>18</v>
      </c>
      <c r="B21" s="9">
        <v>1159</v>
      </c>
      <c r="C21" s="8">
        <v>119</v>
      </c>
      <c r="D21" s="9">
        <v>715</v>
      </c>
      <c r="E21" s="8">
        <v>160</v>
      </c>
      <c r="F21" s="8">
        <v>165</v>
      </c>
      <c r="G21" s="9">
        <v>17</v>
      </c>
      <c r="H21" s="9">
        <v>1085</v>
      </c>
      <c r="I21" s="9">
        <v>94738</v>
      </c>
    </row>
    <row r="22" spans="1:9" ht="17.25" customHeight="1" x14ac:dyDescent="0.15">
      <c r="A22" s="11">
        <v>19</v>
      </c>
      <c r="B22" s="9">
        <v>1078</v>
      </c>
      <c r="C22" s="8">
        <v>102</v>
      </c>
      <c r="D22" s="9">
        <v>636</v>
      </c>
      <c r="E22" s="8">
        <v>126</v>
      </c>
      <c r="F22" s="8">
        <v>214</v>
      </c>
      <c r="G22" s="9">
        <v>17</v>
      </c>
      <c r="H22" s="9">
        <v>1096</v>
      </c>
      <c r="I22" s="9">
        <v>33962</v>
      </c>
    </row>
    <row r="23" spans="1:9" ht="17.25" customHeight="1" x14ac:dyDescent="0.15">
      <c r="A23" s="11">
        <v>20</v>
      </c>
      <c r="B23" s="9">
        <v>1147</v>
      </c>
      <c r="C23" s="8">
        <v>117</v>
      </c>
      <c r="D23" s="9">
        <v>713</v>
      </c>
      <c r="E23" s="8">
        <v>131</v>
      </c>
      <c r="F23" s="8">
        <v>186</v>
      </c>
      <c r="G23" s="9">
        <v>14</v>
      </c>
      <c r="H23" s="9">
        <v>915</v>
      </c>
      <c r="I23" s="9">
        <v>64560</v>
      </c>
    </row>
    <row r="24" spans="1:9" ht="17.25" customHeight="1" x14ac:dyDescent="0.15">
      <c r="A24" s="11">
        <v>21</v>
      </c>
      <c r="B24" s="9">
        <v>1118</v>
      </c>
      <c r="C24" s="8">
        <v>99</v>
      </c>
      <c r="D24" s="9">
        <v>707</v>
      </c>
      <c r="E24" s="8">
        <v>130</v>
      </c>
      <c r="F24" s="12">
        <f>B24-C24-D24-E24</f>
        <v>182</v>
      </c>
      <c r="G24" s="9">
        <v>9</v>
      </c>
      <c r="H24" s="9">
        <v>399</v>
      </c>
      <c r="I24" s="9">
        <v>26474</v>
      </c>
    </row>
    <row r="25" spans="1:9" ht="17.25" customHeight="1" x14ac:dyDescent="0.15">
      <c r="A25" s="11">
        <v>22</v>
      </c>
      <c r="B25" s="9">
        <v>1246</v>
      </c>
      <c r="C25" s="8">
        <v>108</v>
      </c>
      <c r="D25" s="9">
        <v>824</v>
      </c>
      <c r="E25" s="8">
        <v>130</v>
      </c>
      <c r="F25" s="12">
        <v>184</v>
      </c>
      <c r="G25" s="9">
        <v>13</v>
      </c>
      <c r="H25" s="9">
        <v>969</v>
      </c>
      <c r="I25" s="9">
        <v>48190</v>
      </c>
    </row>
    <row r="26" spans="1:9" ht="17.25" customHeight="1" x14ac:dyDescent="0.15">
      <c r="A26" s="11">
        <v>23</v>
      </c>
      <c r="B26" s="9">
        <v>1331</v>
      </c>
      <c r="C26" s="8">
        <v>110</v>
      </c>
      <c r="D26" s="9">
        <v>869</v>
      </c>
      <c r="E26" s="8">
        <v>155</v>
      </c>
      <c r="F26" s="12">
        <v>197</v>
      </c>
      <c r="G26" s="9">
        <v>9</v>
      </c>
      <c r="H26" s="9">
        <v>599</v>
      </c>
      <c r="I26" s="9">
        <v>40585</v>
      </c>
    </row>
    <row r="27" spans="1:9" ht="17.25" customHeight="1" x14ac:dyDescent="0.15">
      <c r="A27" s="11">
        <v>24</v>
      </c>
      <c r="B27" s="9">
        <v>1266</v>
      </c>
      <c r="C27" s="8">
        <v>107</v>
      </c>
      <c r="D27" s="9">
        <v>850</v>
      </c>
      <c r="E27" s="8">
        <v>140</v>
      </c>
      <c r="F27" s="12">
        <v>169</v>
      </c>
      <c r="G27" s="9">
        <v>12</v>
      </c>
      <c r="H27" s="9">
        <v>780</v>
      </c>
      <c r="I27" s="9">
        <v>31488</v>
      </c>
    </row>
    <row r="28" spans="1:9" ht="17.25" customHeight="1" x14ac:dyDescent="0.15">
      <c r="A28" s="11">
        <v>25</v>
      </c>
      <c r="B28" s="9">
        <v>1332</v>
      </c>
      <c r="C28" s="8">
        <v>99</v>
      </c>
      <c r="D28" s="9">
        <v>851</v>
      </c>
      <c r="E28" s="8">
        <v>178</v>
      </c>
      <c r="F28" s="12">
        <v>204</v>
      </c>
      <c r="G28" s="9">
        <v>8</v>
      </c>
      <c r="H28" s="9">
        <v>400</v>
      </c>
      <c r="I28" s="9">
        <v>18273</v>
      </c>
    </row>
    <row r="29" spans="1:9" ht="17.25" customHeight="1" x14ac:dyDescent="0.15">
      <c r="A29" s="13">
        <v>26</v>
      </c>
      <c r="B29" s="9">
        <v>1322</v>
      </c>
      <c r="C29" s="8">
        <v>105</v>
      </c>
      <c r="D29" s="9">
        <v>884</v>
      </c>
      <c r="E29" s="8">
        <v>168</v>
      </c>
      <c r="F29" s="12">
        <v>165</v>
      </c>
      <c r="G29" s="9">
        <v>7</v>
      </c>
      <c r="H29" s="9">
        <v>428</v>
      </c>
      <c r="I29" s="9">
        <v>33410</v>
      </c>
    </row>
    <row r="30" spans="1:9" ht="17.25" customHeight="1" x14ac:dyDescent="0.15">
      <c r="A30" s="13">
        <v>27</v>
      </c>
      <c r="B30" s="9">
        <v>1304</v>
      </c>
      <c r="C30" s="8">
        <v>93</v>
      </c>
      <c r="D30" s="9">
        <v>884</v>
      </c>
      <c r="E30" s="8">
        <v>152</v>
      </c>
      <c r="F30" s="12">
        <v>175</v>
      </c>
      <c r="G30" s="9">
        <v>7</v>
      </c>
      <c r="H30" s="9">
        <v>932</v>
      </c>
      <c r="I30" s="9">
        <v>32325</v>
      </c>
    </row>
    <row r="31" spans="1:9" ht="17.25" customHeight="1" x14ac:dyDescent="0.15">
      <c r="A31" s="13">
        <v>28</v>
      </c>
      <c r="B31" s="9">
        <v>1366</v>
      </c>
      <c r="C31" s="8">
        <v>65</v>
      </c>
      <c r="D31" s="9">
        <v>920</v>
      </c>
      <c r="E31" s="8">
        <v>193</v>
      </c>
      <c r="F31" s="12">
        <v>188</v>
      </c>
      <c r="G31" s="9">
        <v>11</v>
      </c>
      <c r="H31" s="9">
        <v>126</v>
      </c>
      <c r="I31" s="9">
        <v>11215</v>
      </c>
    </row>
    <row r="32" spans="1:9" ht="17.25" customHeight="1" x14ac:dyDescent="0.15">
      <c r="A32" s="13">
        <v>29</v>
      </c>
      <c r="B32" s="9">
        <v>1404</v>
      </c>
      <c r="C32" s="8">
        <v>89</v>
      </c>
      <c r="D32" s="9">
        <v>933</v>
      </c>
      <c r="E32" s="8">
        <v>178</v>
      </c>
      <c r="F32" s="12">
        <v>204</v>
      </c>
      <c r="G32" s="9">
        <v>16</v>
      </c>
      <c r="H32" s="9">
        <v>2030</v>
      </c>
      <c r="I32" s="9">
        <v>27622</v>
      </c>
    </row>
    <row r="33" spans="1:9" ht="17.25" customHeight="1" x14ac:dyDescent="0.15">
      <c r="A33" s="13">
        <v>30</v>
      </c>
      <c r="B33" s="9">
        <v>1414</v>
      </c>
      <c r="C33" s="8">
        <v>72</v>
      </c>
      <c r="D33" s="9">
        <v>954</v>
      </c>
      <c r="E33" s="8">
        <v>175</v>
      </c>
      <c r="F33" s="12">
        <v>213</v>
      </c>
      <c r="G33" s="9">
        <v>1</v>
      </c>
      <c r="H33" s="20">
        <v>1</v>
      </c>
      <c r="I33" s="14">
        <v>5</v>
      </c>
    </row>
    <row r="34" spans="1:9" ht="17.25" customHeight="1" x14ac:dyDescent="0.15">
      <c r="A34" s="11">
        <v>31</v>
      </c>
      <c r="B34" s="9">
        <v>1435</v>
      </c>
      <c r="C34" s="8">
        <v>77</v>
      </c>
      <c r="D34" s="9">
        <v>985</v>
      </c>
      <c r="E34" s="8">
        <v>193</v>
      </c>
      <c r="F34" s="12">
        <v>180</v>
      </c>
      <c r="G34" s="9">
        <v>4</v>
      </c>
      <c r="H34" s="9">
        <v>547</v>
      </c>
      <c r="I34" s="9">
        <v>5681</v>
      </c>
    </row>
    <row r="35" spans="1:9" ht="17.25" customHeight="1" x14ac:dyDescent="0.15">
      <c r="A35" s="11" t="s">
        <v>13</v>
      </c>
      <c r="B35" s="15">
        <v>1185</v>
      </c>
      <c r="C35" s="8">
        <v>72</v>
      </c>
      <c r="D35" s="9">
        <v>757</v>
      </c>
      <c r="E35" s="8">
        <v>146</v>
      </c>
      <c r="F35" s="8">
        <v>210</v>
      </c>
      <c r="G35" s="9">
        <v>9</v>
      </c>
      <c r="H35" s="9">
        <v>381</v>
      </c>
      <c r="I35" s="9">
        <v>12274</v>
      </c>
    </row>
    <row r="36" spans="1:9" ht="17.25" customHeight="1" x14ac:dyDescent="0.15">
      <c r="A36" s="11">
        <v>3</v>
      </c>
      <c r="B36" s="15">
        <v>1449</v>
      </c>
      <c r="C36" s="8">
        <v>73</v>
      </c>
      <c r="D36" s="9">
        <v>907</v>
      </c>
      <c r="E36" s="8">
        <v>183</v>
      </c>
      <c r="F36" s="8">
        <v>286</v>
      </c>
      <c r="G36" s="9">
        <v>6</v>
      </c>
      <c r="H36" s="9">
        <v>831</v>
      </c>
      <c r="I36" s="9">
        <v>4742</v>
      </c>
    </row>
    <row r="37" spans="1:9" ht="17.25" customHeight="1" x14ac:dyDescent="0.15">
      <c r="A37" s="22">
        <v>4</v>
      </c>
      <c r="B37" s="23">
        <v>1565</v>
      </c>
      <c r="C37" s="24">
        <v>77</v>
      </c>
      <c r="D37" s="23">
        <v>1034</v>
      </c>
      <c r="E37" s="24">
        <v>205</v>
      </c>
      <c r="F37" s="25">
        <v>249</v>
      </c>
      <c r="G37" s="23">
        <v>8</v>
      </c>
      <c r="H37" s="23">
        <v>545</v>
      </c>
      <c r="I37" s="23">
        <v>17254</v>
      </c>
    </row>
    <row r="38" spans="1:9" ht="17.25" customHeight="1" x14ac:dyDescent="0.15">
      <c r="A38" s="22">
        <v>5</v>
      </c>
      <c r="B38" s="23">
        <v>1643</v>
      </c>
      <c r="C38" s="24">
        <v>66</v>
      </c>
      <c r="D38" s="23">
        <v>1110</v>
      </c>
      <c r="E38" s="24">
        <v>227</v>
      </c>
      <c r="F38" s="25">
        <v>240</v>
      </c>
      <c r="G38" s="23">
        <v>11</v>
      </c>
      <c r="H38" s="23">
        <v>165</v>
      </c>
      <c r="I38" s="23">
        <v>2262</v>
      </c>
    </row>
    <row r="39" spans="1:9" ht="17.25" customHeight="1" x14ac:dyDescent="0.15">
      <c r="A39" s="16">
        <v>6</v>
      </c>
      <c r="B39" s="17">
        <v>1618</v>
      </c>
      <c r="C39" s="18">
        <v>86</v>
      </c>
      <c r="D39" s="17">
        <v>1087</v>
      </c>
      <c r="E39" s="18">
        <v>214</v>
      </c>
      <c r="F39" s="19">
        <v>231</v>
      </c>
      <c r="G39" s="17">
        <v>12</v>
      </c>
      <c r="H39" s="17">
        <v>51</v>
      </c>
      <c r="I39" s="17">
        <v>2287</v>
      </c>
    </row>
    <row r="40" spans="1:9" x14ac:dyDescent="0.15">
      <c r="A40" s="10"/>
      <c r="B40" s="10"/>
      <c r="C40" s="10"/>
      <c r="D40" s="30"/>
      <c r="E40" s="10"/>
      <c r="F40" s="10"/>
      <c r="G40" s="10"/>
      <c r="H40" s="10"/>
      <c r="I40" s="21" t="s">
        <v>14</v>
      </c>
    </row>
    <row r="41" spans="1:9" x14ac:dyDescent="0.15">
      <c r="A41" s="10"/>
      <c r="B41" s="10"/>
      <c r="C41" s="10"/>
      <c r="D41" s="30"/>
      <c r="E41" s="10"/>
      <c r="F41" s="10"/>
      <c r="G41" s="10"/>
      <c r="H41" s="10"/>
      <c r="I41" s="10"/>
    </row>
  </sheetData>
  <sheetProtection algorithmName="SHA-512" hashValue="1KkcmH+3fLr4M+WI3Jd3U2wi2MKsj5Zwv28pnGuyWwJud9W2OsRcf9bk4/B7HszKP0iLFSm3ZU4GyQbxcGspbA==" saltValue="G5NmNVAy5LR9R8RJzZ1w1A==" spinCount="100000" sheet="1" objects="1" scenarios="1"/>
  <mergeCells count="5">
    <mergeCell ref="A1:I1"/>
    <mergeCell ref="A5:A6"/>
    <mergeCell ref="B5:B6"/>
    <mergeCell ref="C5:F5"/>
    <mergeCell ref="G5:I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&amp;R&amp;"ＭＳ Ｐ明朝,標準"
治安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61AA-3EEE-4693-B2F9-9BD8C2771886}">
  <dimension ref="A1:K40"/>
  <sheetViews>
    <sheetView zoomScaleNormal="100" workbookViewId="0">
      <selection activeCell="L1" sqref="L1"/>
    </sheetView>
  </sheetViews>
  <sheetFormatPr defaultRowHeight="13.5" x14ac:dyDescent="0.15"/>
  <cols>
    <col min="1" max="1" width="7.25" customWidth="1"/>
    <col min="2" max="5" width="7.625" customWidth="1"/>
    <col min="6" max="6" width="7.5" customWidth="1"/>
    <col min="7" max="10" width="8.125" customWidth="1"/>
  </cols>
  <sheetData>
    <row r="1" spans="1:11" s="31" customFormat="1" ht="22.5" customHeight="1" x14ac:dyDescent="0.2">
      <c r="A1" s="83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31" customFormat="1" ht="17.25" x14ac:dyDescent="0.2">
      <c r="A2" s="32"/>
      <c r="B2" s="32"/>
      <c r="C2" s="32"/>
      <c r="D2" s="32"/>
      <c r="E2" s="32"/>
      <c r="F2" s="32"/>
      <c r="G2" s="32"/>
      <c r="H2" s="32"/>
      <c r="I2"/>
      <c r="J2"/>
      <c r="K2" s="33" t="s">
        <v>18</v>
      </c>
    </row>
    <row r="3" spans="1:11" x14ac:dyDescent="0.15">
      <c r="K3" s="33" t="s">
        <v>20</v>
      </c>
    </row>
    <row r="5" spans="1:11" s="31" customFormat="1" ht="13.5" customHeight="1" x14ac:dyDescent="0.15">
      <c r="A5" s="85" t="s">
        <v>21</v>
      </c>
      <c r="B5" s="34" t="s">
        <v>22</v>
      </c>
      <c r="C5" s="34" t="s">
        <v>23</v>
      </c>
      <c r="D5" s="87" t="s">
        <v>24</v>
      </c>
      <c r="E5" s="88"/>
      <c r="F5" s="88"/>
      <c r="G5" s="10"/>
      <c r="H5" s="10"/>
      <c r="I5" s="10"/>
      <c r="J5" s="10"/>
      <c r="K5" s="10"/>
    </row>
    <row r="6" spans="1:11" ht="13.5" customHeight="1" x14ac:dyDescent="0.15">
      <c r="A6" s="86"/>
      <c r="B6" s="35" t="s">
        <v>26</v>
      </c>
      <c r="C6" s="35" t="s">
        <v>27</v>
      </c>
      <c r="D6" s="34" t="s">
        <v>28</v>
      </c>
      <c r="E6" s="34" t="s">
        <v>29</v>
      </c>
      <c r="F6" s="34" t="s">
        <v>30</v>
      </c>
      <c r="G6" s="10"/>
      <c r="H6" s="10"/>
      <c r="I6" s="10"/>
      <c r="J6" s="10"/>
      <c r="K6" s="10"/>
    </row>
    <row r="7" spans="1:11" x14ac:dyDescent="0.15">
      <c r="A7" s="36"/>
      <c r="B7" s="37" t="s">
        <v>31</v>
      </c>
      <c r="C7" s="37" t="s">
        <v>32</v>
      </c>
      <c r="D7" s="37" t="s">
        <v>33</v>
      </c>
      <c r="E7" s="37" t="s">
        <v>34</v>
      </c>
      <c r="F7" s="37" t="s">
        <v>34</v>
      </c>
      <c r="G7" s="10"/>
      <c r="H7" s="10"/>
      <c r="I7" s="10"/>
      <c r="J7" s="10"/>
      <c r="K7" s="10"/>
    </row>
    <row r="8" spans="1:11" ht="15" customHeight="1" x14ac:dyDescent="0.15">
      <c r="A8" s="38" t="s">
        <v>25</v>
      </c>
      <c r="B8" s="9">
        <v>731</v>
      </c>
      <c r="C8" s="9">
        <v>13010</v>
      </c>
      <c r="D8" s="9">
        <v>450</v>
      </c>
      <c r="E8" s="9">
        <v>14</v>
      </c>
      <c r="F8" s="9">
        <v>569</v>
      </c>
      <c r="G8" s="10"/>
      <c r="H8" s="10"/>
      <c r="I8" s="10"/>
      <c r="J8" s="10"/>
      <c r="K8" s="10"/>
    </row>
    <row r="9" spans="1:11" ht="15" customHeight="1" x14ac:dyDescent="0.15">
      <c r="A9" s="38">
        <v>11</v>
      </c>
      <c r="B9" s="9">
        <v>582</v>
      </c>
      <c r="C9" s="9">
        <v>3232</v>
      </c>
      <c r="D9" s="9">
        <v>454</v>
      </c>
      <c r="E9" s="9">
        <v>9</v>
      </c>
      <c r="F9" s="9">
        <v>582</v>
      </c>
      <c r="G9" s="10"/>
      <c r="H9" s="10"/>
      <c r="I9" s="10"/>
      <c r="J9" s="10"/>
      <c r="K9" s="10"/>
    </row>
    <row r="10" spans="1:11" ht="15" customHeight="1" x14ac:dyDescent="0.15">
      <c r="A10" s="38">
        <v>12</v>
      </c>
      <c r="B10" s="9">
        <v>596</v>
      </c>
      <c r="C10" s="9">
        <v>6031</v>
      </c>
      <c r="D10" s="9">
        <v>446</v>
      </c>
      <c r="E10" s="9">
        <v>9</v>
      </c>
      <c r="F10" s="9">
        <v>514</v>
      </c>
      <c r="G10" s="10"/>
      <c r="H10" s="10"/>
      <c r="I10" s="10"/>
      <c r="J10" s="10"/>
      <c r="K10" s="10"/>
    </row>
    <row r="11" spans="1:11" ht="15" customHeight="1" x14ac:dyDescent="0.15">
      <c r="A11" s="38">
        <v>13</v>
      </c>
      <c r="B11" s="9">
        <v>622</v>
      </c>
      <c r="C11" s="9">
        <v>4445</v>
      </c>
      <c r="D11" s="9">
        <v>469</v>
      </c>
      <c r="E11" s="9">
        <v>16</v>
      </c>
      <c r="F11" s="9">
        <v>599</v>
      </c>
      <c r="G11" s="10"/>
      <c r="H11" s="10"/>
      <c r="I11" s="10"/>
      <c r="J11" s="10"/>
      <c r="K11" s="10"/>
    </row>
    <row r="12" spans="1:11" ht="15" customHeight="1" x14ac:dyDescent="0.15">
      <c r="A12" s="38">
        <v>14</v>
      </c>
      <c r="B12" s="9">
        <v>619</v>
      </c>
      <c r="C12" s="9">
        <v>5962</v>
      </c>
      <c r="D12" s="9">
        <v>474</v>
      </c>
      <c r="E12" s="9">
        <v>9</v>
      </c>
      <c r="F12" s="9">
        <v>620</v>
      </c>
      <c r="G12" s="10"/>
      <c r="H12" s="10"/>
      <c r="I12" s="10"/>
      <c r="J12" s="10"/>
      <c r="K12" s="10"/>
    </row>
    <row r="13" spans="1:11" ht="15" customHeight="1" x14ac:dyDescent="0.15">
      <c r="A13" s="38">
        <v>15</v>
      </c>
      <c r="B13" s="9">
        <v>584</v>
      </c>
      <c r="C13" s="9">
        <v>1087</v>
      </c>
      <c r="D13" s="9">
        <v>486</v>
      </c>
      <c r="E13" s="9">
        <v>6</v>
      </c>
      <c r="F13" s="9">
        <v>620</v>
      </c>
      <c r="G13" s="10"/>
      <c r="H13" s="10"/>
      <c r="I13" s="10"/>
      <c r="J13" s="10"/>
      <c r="K13" s="10"/>
    </row>
    <row r="14" spans="1:11" ht="15" customHeight="1" x14ac:dyDescent="0.15">
      <c r="A14" s="38">
        <v>16</v>
      </c>
      <c r="B14" s="9">
        <v>554</v>
      </c>
      <c r="C14" s="9">
        <v>1052</v>
      </c>
      <c r="D14" s="9">
        <v>469</v>
      </c>
      <c r="E14" s="9">
        <v>7</v>
      </c>
      <c r="F14" s="9">
        <v>604</v>
      </c>
      <c r="G14" s="10"/>
      <c r="H14" s="10"/>
      <c r="I14" s="10"/>
      <c r="J14" s="10"/>
      <c r="K14" s="10"/>
    </row>
    <row r="15" spans="1:11" ht="15" customHeight="1" x14ac:dyDescent="0.15">
      <c r="A15" s="38">
        <v>17</v>
      </c>
      <c r="B15" s="9">
        <v>456</v>
      </c>
      <c r="C15" s="9">
        <v>1058</v>
      </c>
      <c r="D15" s="9">
        <v>440</v>
      </c>
      <c r="E15" s="9">
        <v>9</v>
      </c>
      <c r="F15" s="9">
        <v>557</v>
      </c>
      <c r="G15" s="10"/>
      <c r="H15" s="10"/>
      <c r="I15" s="10"/>
      <c r="J15" s="10"/>
      <c r="K15" s="10"/>
    </row>
    <row r="16" spans="1:11" ht="15" customHeight="1" x14ac:dyDescent="0.15">
      <c r="A16" s="38">
        <v>18</v>
      </c>
      <c r="B16" s="9">
        <v>448</v>
      </c>
      <c r="C16" s="9">
        <v>1053</v>
      </c>
      <c r="D16" s="9">
        <v>459</v>
      </c>
      <c r="E16" s="9">
        <v>5</v>
      </c>
      <c r="F16" s="9">
        <v>609</v>
      </c>
      <c r="G16" s="10"/>
      <c r="H16" s="10"/>
      <c r="I16" s="10"/>
      <c r="J16" s="10"/>
      <c r="K16" s="10"/>
    </row>
    <row r="17" spans="1:11" ht="15" customHeight="1" x14ac:dyDescent="0.15">
      <c r="A17" s="38">
        <v>19</v>
      </c>
      <c r="B17" s="9">
        <v>401</v>
      </c>
      <c r="C17" s="9">
        <v>1721</v>
      </c>
      <c r="D17" s="9">
        <v>443</v>
      </c>
      <c r="E17" s="9">
        <v>9</v>
      </c>
      <c r="F17" s="9">
        <v>609</v>
      </c>
      <c r="G17" s="10"/>
      <c r="H17" s="10"/>
      <c r="I17" s="10"/>
      <c r="J17" s="10"/>
      <c r="K17" s="10"/>
    </row>
    <row r="18" spans="1:11" ht="15" customHeight="1" x14ac:dyDescent="0.15">
      <c r="A18" s="39">
        <v>20</v>
      </c>
      <c r="B18" s="23">
        <v>380</v>
      </c>
      <c r="C18" s="23">
        <v>4268</v>
      </c>
      <c r="D18" s="23">
        <v>416</v>
      </c>
      <c r="E18" s="23">
        <v>6</v>
      </c>
      <c r="F18" s="23">
        <v>532</v>
      </c>
      <c r="G18" s="10"/>
      <c r="H18" s="10"/>
      <c r="I18" s="10"/>
      <c r="J18" s="10"/>
      <c r="K18" s="10"/>
    </row>
    <row r="19" spans="1:11" ht="15" customHeight="1" x14ac:dyDescent="0.15">
      <c r="A19" s="38">
        <v>21</v>
      </c>
      <c r="B19" s="23">
        <v>338</v>
      </c>
      <c r="C19" s="23">
        <v>4724</v>
      </c>
      <c r="D19" s="23">
        <v>372</v>
      </c>
      <c r="E19" s="23">
        <v>2</v>
      </c>
      <c r="F19" s="23">
        <v>464</v>
      </c>
      <c r="G19" s="10"/>
      <c r="H19" s="10"/>
      <c r="I19" s="10"/>
      <c r="J19" s="10"/>
      <c r="K19" s="10"/>
    </row>
    <row r="20" spans="1:11" ht="15" customHeight="1" x14ac:dyDescent="0.15">
      <c r="A20" s="40">
        <v>22</v>
      </c>
      <c r="B20" s="23">
        <v>268</v>
      </c>
      <c r="C20" s="23">
        <v>4845</v>
      </c>
      <c r="D20" s="23">
        <v>413</v>
      </c>
      <c r="E20" s="23">
        <v>7</v>
      </c>
      <c r="F20" s="23">
        <v>505</v>
      </c>
      <c r="G20" s="10"/>
      <c r="H20" s="10"/>
      <c r="I20" s="10"/>
      <c r="J20" s="10"/>
      <c r="K20" s="10"/>
    </row>
    <row r="21" spans="1:11" ht="15" customHeight="1" x14ac:dyDescent="0.15">
      <c r="A21" s="40">
        <v>23</v>
      </c>
      <c r="B21" s="9">
        <v>262</v>
      </c>
      <c r="C21" s="9">
        <v>5545</v>
      </c>
      <c r="D21" s="9">
        <v>361</v>
      </c>
      <c r="E21" s="9">
        <v>4</v>
      </c>
      <c r="F21" s="9">
        <v>468</v>
      </c>
      <c r="G21" s="10"/>
      <c r="H21" s="10"/>
      <c r="I21" s="10"/>
      <c r="J21" s="10"/>
      <c r="K21" s="10"/>
    </row>
    <row r="22" spans="1:11" ht="15" customHeight="1" x14ac:dyDescent="0.15">
      <c r="A22" s="39">
        <v>24</v>
      </c>
      <c r="B22" s="41">
        <v>243</v>
      </c>
      <c r="C22" s="41">
        <v>3652</v>
      </c>
      <c r="D22" s="41">
        <v>396</v>
      </c>
      <c r="E22" s="41">
        <v>6</v>
      </c>
      <c r="F22" s="41">
        <v>489</v>
      </c>
      <c r="G22" s="10"/>
      <c r="H22" s="10"/>
      <c r="I22" s="10"/>
      <c r="J22" s="10"/>
      <c r="K22" s="10"/>
    </row>
    <row r="23" spans="1:11" ht="15" customHeight="1" x14ac:dyDescent="0.15">
      <c r="A23" s="39">
        <v>25</v>
      </c>
      <c r="B23" s="23">
        <v>238</v>
      </c>
      <c r="C23" s="23">
        <v>4550</v>
      </c>
      <c r="D23" s="23">
        <v>355</v>
      </c>
      <c r="E23" s="23">
        <v>6</v>
      </c>
      <c r="F23" s="23">
        <v>457</v>
      </c>
      <c r="G23" s="10"/>
      <c r="H23" s="10"/>
      <c r="I23" s="10"/>
      <c r="J23" s="10"/>
      <c r="K23" s="10"/>
    </row>
    <row r="24" spans="1:11" ht="15" customHeight="1" x14ac:dyDescent="0.15">
      <c r="A24" s="38">
        <v>26</v>
      </c>
      <c r="B24" s="23">
        <v>227</v>
      </c>
      <c r="C24" s="23">
        <v>5750</v>
      </c>
      <c r="D24" s="23">
        <v>197</v>
      </c>
      <c r="E24" s="23">
        <v>3</v>
      </c>
      <c r="F24" s="23">
        <v>241</v>
      </c>
      <c r="G24" s="10"/>
      <c r="H24" s="10"/>
      <c r="I24" s="10"/>
      <c r="J24" s="10"/>
      <c r="K24" s="10"/>
    </row>
    <row r="25" spans="1:11" ht="15" customHeight="1" x14ac:dyDescent="0.15">
      <c r="A25" s="42">
        <v>27</v>
      </c>
      <c r="B25" s="23">
        <v>152</v>
      </c>
      <c r="C25" s="23">
        <v>4240</v>
      </c>
      <c r="D25" s="23">
        <v>218</v>
      </c>
      <c r="E25" s="23">
        <v>2</v>
      </c>
      <c r="F25" s="23">
        <v>277</v>
      </c>
      <c r="G25" s="10"/>
      <c r="H25" s="10"/>
      <c r="I25" s="10"/>
      <c r="J25" s="10"/>
      <c r="K25" s="10"/>
    </row>
    <row r="26" spans="1:11" ht="15" customHeight="1" x14ac:dyDescent="0.15">
      <c r="A26" s="42">
        <v>28</v>
      </c>
      <c r="B26" s="23">
        <v>143</v>
      </c>
      <c r="C26" s="23">
        <v>6768</v>
      </c>
      <c r="D26" s="23">
        <v>268</v>
      </c>
      <c r="E26" s="23">
        <v>3</v>
      </c>
      <c r="F26" s="23">
        <v>371</v>
      </c>
      <c r="G26" s="10"/>
      <c r="H26" s="10"/>
      <c r="I26" s="10"/>
      <c r="J26" s="10"/>
      <c r="K26" s="10"/>
    </row>
    <row r="27" spans="1:11" ht="15" customHeight="1" x14ac:dyDescent="0.15">
      <c r="A27" s="42">
        <v>29</v>
      </c>
      <c r="B27" s="23">
        <v>180</v>
      </c>
      <c r="C27" s="23">
        <v>6803</v>
      </c>
      <c r="D27" s="23">
        <v>260</v>
      </c>
      <c r="E27" s="23">
        <v>4</v>
      </c>
      <c r="F27" s="23">
        <v>317</v>
      </c>
      <c r="G27" s="10"/>
      <c r="H27" s="10"/>
      <c r="I27" s="10"/>
      <c r="J27" s="10"/>
      <c r="K27" s="10"/>
    </row>
    <row r="28" spans="1:11" ht="15" customHeight="1" x14ac:dyDescent="0.15">
      <c r="A28" s="42">
        <v>30</v>
      </c>
      <c r="B28" s="23">
        <v>234</v>
      </c>
      <c r="C28" s="23">
        <v>6401</v>
      </c>
      <c r="D28" s="23">
        <v>229</v>
      </c>
      <c r="E28" s="23">
        <v>3</v>
      </c>
      <c r="F28" s="23">
        <v>278</v>
      </c>
      <c r="G28" s="10"/>
      <c r="H28" s="10"/>
      <c r="I28" s="10"/>
      <c r="J28" s="10"/>
      <c r="K28" s="10"/>
    </row>
    <row r="29" spans="1:11" ht="15" customHeight="1" x14ac:dyDescent="0.2">
      <c r="A29" s="38" t="s">
        <v>35</v>
      </c>
      <c r="B29" s="23">
        <v>180</v>
      </c>
      <c r="C29" s="23">
        <v>5004</v>
      </c>
      <c r="D29" s="23">
        <v>189</v>
      </c>
      <c r="E29" s="23">
        <v>2</v>
      </c>
      <c r="F29" s="23">
        <v>240</v>
      </c>
      <c r="G29" s="43"/>
      <c r="H29" s="43"/>
      <c r="I29" s="43"/>
      <c r="J29" s="43"/>
      <c r="K29" s="43"/>
    </row>
    <row r="30" spans="1:11" x14ac:dyDescent="0.15">
      <c r="A30" s="38">
        <v>2</v>
      </c>
      <c r="B30" s="23">
        <v>76</v>
      </c>
      <c r="C30" s="23">
        <v>5163</v>
      </c>
      <c r="D30" s="23">
        <v>146</v>
      </c>
      <c r="E30" s="23">
        <v>1</v>
      </c>
      <c r="F30" s="23">
        <v>171</v>
      </c>
      <c r="G30" s="10"/>
      <c r="H30" s="10"/>
      <c r="I30" s="10"/>
      <c r="J30" s="10"/>
      <c r="K30" s="10"/>
    </row>
    <row r="31" spans="1:11" ht="15" customHeight="1" x14ac:dyDescent="0.15">
      <c r="A31" s="38">
        <v>3</v>
      </c>
      <c r="B31" s="17">
        <v>158</v>
      </c>
      <c r="C31" s="17">
        <v>6035</v>
      </c>
      <c r="D31" s="17">
        <v>160</v>
      </c>
      <c r="E31" s="17">
        <v>6</v>
      </c>
      <c r="F31" s="17">
        <v>187</v>
      </c>
      <c r="G31" s="10"/>
      <c r="H31" s="10"/>
      <c r="I31" s="10"/>
      <c r="J31" s="10"/>
      <c r="K31" s="10"/>
    </row>
    <row r="32" spans="1:11" ht="14.25" customHeight="1" x14ac:dyDescent="0.15">
      <c r="I32" s="44"/>
    </row>
    <row r="33" spans="1:11" x14ac:dyDescent="0.15">
      <c r="A33" s="45" t="s">
        <v>36</v>
      </c>
      <c r="B33" s="46"/>
      <c r="C33" s="46"/>
      <c r="D33" s="46"/>
      <c r="E33" s="46"/>
      <c r="F33" s="46"/>
      <c r="G33" s="10"/>
      <c r="H33" s="10"/>
      <c r="I33" s="47" t="s">
        <v>37</v>
      </c>
    </row>
    <row r="34" spans="1:11" ht="14.25" customHeight="1" x14ac:dyDescent="0.15">
      <c r="A34" s="89" t="s">
        <v>38</v>
      </c>
      <c r="B34" s="48" t="s">
        <v>39</v>
      </c>
      <c r="C34" s="49"/>
      <c r="D34" s="50"/>
      <c r="E34" s="51" t="s">
        <v>40</v>
      </c>
      <c r="F34" s="52"/>
      <c r="G34" s="52"/>
      <c r="H34" s="52"/>
      <c r="I34" s="53"/>
      <c r="J34" s="10"/>
      <c r="K34" s="10"/>
    </row>
    <row r="35" spans="1:11" ht="14.25" customHeight="1" x14ac:dyDescent="0.15">
      <c r="A35" s="90"/>
      <c r="B35" s="54" t="s">
        <v>41</v>
      </c>
      <c r="C35" s="92" t="s">
        <v>42</v>
      </c>
      <c r="D35" s="93"/>
      <c r="E35" s="55" t="s">
        <v>19</v>
      </c>
      <c r="F35" s="55" t="s">
        <v>43</v>
      </c>
      <c r="G35" s="55" t="s">
        <v>44</v>
      </c>
      <c r="H35" s="94" t="s">
        <v>45</v>
      </c>
      <c r="I35" s="95"/>
      <c r="J35" s="10"/>
    </row>
    <row r="36" spans="1:11" ht="14.1" customHeight="1" x14ac:dyDescent="0.15">
      <c r="A36" s="91"/>
      <c r="B36" s="56"/>
      <c r="C36" s="57" t="s">
        <v>46</v>
      </c>
      <c r="D36" s="57" t="s">
        <v>47</v>
      </c>
      <c r="E36" s="58"/>
      <c r="F36" s="58"/>
      <c r="G36" s="58"/>
      <c r="H36" s="59" t="s">
        <v>46</v>
      </c>
      <c r="I36" s="59" t="s">
        <v>47</v>
      </c>
      <c r="J36" s="10"/>
    </row>
    <row r="37" spans="1:11" ht="14.1" customHeight="1" x14ac:dyDescent="0.15">
      <c r="A37" s="55" t="s">
        <v>48</v>
      </c>
      <c r="B37" s="60">
        <v>128</v>
      </c>
      <c r="C37" s="61">
        <v>388.4</v>
      </c>
      <c r="D37" s="61">
        <v>277.7</v>
      </c>
      <c r="E37" s="62">
        <v>107</v>
      </c>
      <c r="F37" s="62">
        <v>1</v>
      </c>
      <c r="G37" s="62">
        <v>122</v>
      </c>
      <c r="H37" s="63">
        <v>32.299999999999997</v>
      </c>
      <c r="I37" s="63">
        <v>28.5</v>
      </c>
      <c r="J37" s="10"/>
    </row>
    <row r="38" spans="1:11" ht="14.25" customHeight="1" x14ac:dyDescent="0.15">
      <c r="A38" s="64">
        <v>5</v>
      </c>
      <c r="B38" s="65">
        <v>96</v>
      </c>
      <c r="C38" s="66">
        <v>295.7</v>
      </c>
      <c r="D38" s="66">
        <v>291</v>
      </c>
      <c r="E38" s="67">
        <v>81</v>
      </c>
      <c r="F38" s="67">
        <v>0</v>
      </c>
      <c r="G38" s="67">
        <v>95</v>
      </c>
      <c r="H38" s="68">
        <v>24.9</v>
      </c>
      <c r="I38" s="68">
        <v>27.1</v>
      </c>
      <c r="J38" s="10"/>
    </row>
    <row r="39" spans="1:11" ht="14.25" customHeight="1" x14ac:dyDescent="0.15">
      <c r="A39" s="69">
        <v>6</v>
      </c>
      <c r="B39" s="70">
        <v>116</v>
      </c>
      <c r="C39" s="71">
        <v>362.8</v>
      </c>
      <c r="D39" s="71">
        <v>302.5</v>
      </c>
      <c r="E39" s="72">
        <v>85</v>
      </c>
      <c r="F39" s="72">
        <v>0</v>
      </c>
      <c r="G39" s="72">
        <v>102</v>
      </c>
      <c r="H39" s="73">
        <v>26.1</v>
      </c>
      <c r="I39" s="73">
        <v>23.9</v>
      </c>
      <c r="J39" s="10"/>
    </row>
    <row r="40" spans="1:11" ht="15.75" customHeight="1" x14ac:dyDescent="0.15">
      <c r="A40" s="74"/>
      <c r="B40" s="46"/>
      <c r="C40" s="46"/>
      <c r="D40" s="46"/>
      <c r="E40" s="46"/>
      <c r="F40" s="46"/>
      <c r="G40" s="10"/>
      <c r="H40" s="10"/>
      <c r="I40" s="75" t="s">
        <v>49</v>
      </c>
      <c r="J40" s="76"/>
      <c r="K40" s="10"/>
    </row>
  </sheetData>
  <sheetProtection algorithmName="SHA-512" hashValue="fUdZmU0bjx2t01dJZmlme8P030zZqt1ujPljRTLKUAszH2VvZCLntWy/AvXdRb5f4kOVd9wpVWerVtPuswWaTQ==" saltValue="TKjrjll9wF+NuZppYjWwUg==" spinCount="100000" sheet="1" objects="1" scenarios="1"/>
  <mergeCells count="6">
    <mergeCell ref="A1:K1"/>
    <mergeCell ref="A5:A6"/>
    <mergeCell ref="D5:F5"/>
    <mergeCell ref="A34:A36"/>
    <mergeCell ref="C35:D35"/>
    <mergeCell ref="H35:I35"/>
  </mergeCells>
  <phoneticPr fontId="2"/>
  <printOptions horizontalCentered="1"/>
  <pageMargins left="0.78740157480314965" right="0.70866141732283472" top="0.74803149606299213" bottom="0.74803149606299213" header="0.51181102362204722" footer="0.11811023622047245"/>
  <pageSetup paperSize="9" orientation="portrait" r:id="rId1"/>
  <headerFooter>
    <oddHeader>&amp;R&amp;"ＭＳ Ｐ明朝,標準"治安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13-1消防</vt:lpstr>
      <vt:lpstr>13-2管内の治安</vt:lpstr>
      <vt:lpstr>'13-2管内の治安'!Print_Area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U0079</dc:creator>
  <cp:lastModifiedBy>新庄市 山形県</cp:lastModifiedBy>
  <cp:lastPrinted>2024-01-19T02:29:56Z</cp:lastPrinted>
  <dcterms:created xsi:type="dcterms:W3CDTF">2014-04-11T08:13:18Z</dcterms:created>
  <dcterms:modified xsi:type="dcterms:W3CDTF">2026-03-05T06:07:15Z</dcterms:modified>
</cp:coreProperties>
</file>