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1\a総合政策課\06.システム統計室\07 市独自統計資料関連\統計でみる新庄市\R7　統計でみる新庄市\ホームページ掲載用\"/>
    </mc:Choice>
  </mc:AlternateContent>
  <xr:revisionPtr revIDLastSave="0" documentId="13_ncr:1_{B67257A6-6253-42BD-A1E1-59815B7FD7DD}" xr6:coauthVersionLast="47" xr6:coauthVersionMax="47" xr10:uidLastSave="{00000000-0000-0000-0000-000000000000}"/>
  <workbookProtection workbookAlgorithmName="SHA-512" workbookHashValue="zEqlVg0FX2bkd1v8tcrOW2vjpelm8xokDdtd8fM+bNyjomkJQ/Ap62rofBdEU8BbLJ5JcJipE46vDKquyqCayw==" workbookSaltValue="2rIglNjjxUMmpDEk4Sfakw==" workbookSpinCount="100000" lockStructure="1"/>
  <bookViews>
    <workbookView xWindow="3675" yWindow="945" windowWidth="14235" windowHeight="13875" xr2:uid="{00000000-000D-0000-FFFF-FFFF00000000}"/>
  </bookViews>
  <sheets>
    <sheet name="8-1上水道" sheetId="12" r:id="rId1"/>
    <sheet name="8-2公共下水道" sheetId="13" r:id="rId2"/>
    <sheet name="8-3農業集落排水" sheetId="14" r:id="rId3"/>
  </sheets>
  <definedNames>
    <definedName name="_xlnm.Print_Area" localSheetId="0">'8-1上水道'!$A$1:$I$50</definedName>
    <definedName name="_xlnm.Print_Area" localSheetId="1">'8-2公共下水道'!$A$1:$I$56</definedName>
    <definedName name="_xlnm.Print_Area" localSheetId="2">'8-3農業集落排水'!$A$1:$L$58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3" l="1"/>
  <c r="F35" i="13"/>
  <c r="F33" i="13"/>
  <c r="I32" i="13"/>
  <c r="F32" i="13"/>
  <c r="I31" i="13"/>
  <c r="I30" i="13"/>
  <c r="I29" i="13"/>
  <c r="F29" i="13"/>
  <c r="I28" i="13"/>
  <c r="F28" i="13"/>
  <c r="I27" i="13"/>
  <c r="F27" i="13"/>
  <c r="I26" i="13"/>
  <c r="F26" i="13"/>
  <c r="I25" i="13"/>
  <c r="F25" i="13"/>
  <c r="I24" i="13"/>
  <c r="F24" i="13"/>
</calcChain>
</file>

<file path=xl/sharedStrings.xml><?xml version="1.0" encoding="utf-8"?>
<sst xmlns="http://schemas.openxmlformats.org/spreadsheetml/2006/main" count="149" uniqueCount="87">
  <si>
    <t>普及率</t>
    <rPh sb="0" eb="2">
      <t>フキュウ</t>
    </rPh>
    <rPh sb="2" eb="3">
      <t>リツ</t>
    </rPh>
    <phoneticPr fontId="2"/>
  </si>
  <si>
    <t xml:space="preserve">  (簡易水道を含む)</t>
    <rPh sb="3" eb="5">
      <t>カンイ</t>
    </rPh>
    <rPh sb="5" eb="7">
      <t>スイドウ</t>
    </rPh>
    <rPh sb="8" eb="9">
      <t>フク</t>
    </rPh>
    <phoneticPr fontId="2"/>
  </si>
  <si>
    <t>資料：上下水道課</t>
    <rPh sb="3" eb="5">
      <t>ジョウゲ</t>
    </rPh>
    <phoneticPr fontId="2"/>
  </si>
  <si>
    <t>各年度末現在</t>
  </si>
  <si>
    <t>年度</t>
  </si>
  <si>
    <t>給水世帯</t>
    <rPh sb="0" eb="2">
      <t>キュウスイ</t>
    </rPh>
    <rPh sb="2" eb="4">
      <t>セタイ</t>
    </rPh>
    <phoneticPr fontId="2"/>
  </si>
  <si>
    <t>給水人口</t>
    <rPh sb="0" eb="2">
      <t>キュウスイ</t>
    </rPh>
    <rPh sb="2" eb="4">
      <t>ジンコウ</t>
    </rPh>
    <phoneticPr fontId="2"/>
  </si>
  <si>
    <t>給水量</t>
    <rPh sb="0" eb="2">
      <t>キュウスイ</t>
    </rPh>
    <rPh sb="2" eb="3">
      <t>リョウ</t>
    </rPh>
    <phoneticPr fontId="2"/>
  </si>
  <si>
    <t>給水量計</t>
    <rPh sb="0" eb="2">
      <t>キュウスイ</t>
    </rPh>
    <rPh sb="2" eb="3">
      <t>リョウ</t>
    </rPh>
    <rPh sb="3" eb="4">
      <t>ケイ</t>
    </rPh>
    <phoneticPr fontId="2"/>
  </si>
  <si>
    <t>家庭用</t>
    <rPh sb="0" eb="3">
      <t>カテイヨウ</t>
    </rPh>
    <phoneticPr fontId="2"/>
  </si>
  <si>
    <t>営業用</t>
    <rPh sb="0" eb="2">
      <t>エイギョウ</t>
    </rPh>
    <rPh sb="2" eb="3">
      <t>ヨウ</t>
    </rPh>
    <phoneticPr fontId="2"/>
  </si>
  <si>
    <t>団体用</t>
    <rPh sb="0" eb="3">
      <t>ダンタイヨウ</t>
    </rPh>
    <phoneticPr fontId="2"/>
  </si>
  <si>
    <t>その他</t>
    <rPh sb="0" eb="3">
      <t>ソノタ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</si>
  <si>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</si>
  <si>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</si>
  <si>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％</t>
    <phoneticPr fontId="2"/>
  </si>
  <si>
    <t>千立方ｍ</t>
    <rPh sb="0" eb="1">
      <t>セン</t>
    </rPh>
    <rPh sb="1" eb="3">
      <t>リッポウ</t>
    </rPh>
    <phoneticPr fontId="2"/>
  </si>
  <si>
    <t>令1</t>
    <rPh sb="0" eb="1">
      <t>レイ</t>
    </rPh>
    <phoneticPr fontId="2"/>
  </si>
  <si>
    <t>※令和元年度より営農飲雑用水事業特別会計を統合</t>
    <rPh sb="1" eb="3">
      <t>レイワ</t>
    </rPh>
    <rPh sb="3" eb="6">
      <t>ガンネンド</t>
    </rPh>
    <rPh sb="8" eb="10">
      <t>エイノウ</t>
    </rPh>
    <rPh sb="10" eb="11">
      <t>ノ</t>
    </rPh>
    <rPh sb="11" eb="20">
      <t>ザツヨウスイジギョウトクベツカイケイ</t>
    </rPh>
    <rPh sb="21" eb="23">
      <t>トウゴウ</t>
    </rPh>
    <phoneticPr fontId="2"/>
  </si>
  <si>
    <t>8-1 上水道</t>
    <rPh sb="4" eb="5">
      <t>ウエ</t>
    </rPh>
    <phoneticPr fontId="2"/>
  </si>
  <si>
    <t>平14</t>
    <rPh sb="0" eb="1">
      <t>ヘイ</t>
    </rPh>
    <phoneticPr fontId="2"/>
  </si>
  <si>
    <t>8-2 公共下水道</t>
    <rPh sb="4" eb="6">
      <t>コウキョウ</t>
    </rPh>
    <rPh sb="6" eb="9">
      <t>ゲスイドウ</t>
    </rPh>
    <phoneticPr fontId="2"/>
  </si>
  <si>
    <t>資料：上下水道課</t>
    <rPh sb="3" eb="4">
      <t>ジョウ</t>
    </rPh>
    <rPh sb="4" eb="7">
      <t>ゲスイドウ</t>
    </rPh>
    <rPh sb="7" eb="8">
      <t>カ</t>
    </rPh>
    <phoneticPr fontId="2"/>
  </si>
  <si>
    <t>１．普及状況</t>
    <rPh sb="2" eb="4">
      <t>フキュウ</t>
    </rPh>
    <rPh sb="4" eb="6">
      <t>ジョウキョウ</t>
    </rPh>
    <phoneticPr fontId="2"/>
  </si>
  <si>
    <t>各年度末現在</t>
    <rPh sb="0" eb="1">
      <t>カク</t>
    </rPh>
    <rPh sb="1" eb="4">
      <t>ネンドマツ</t>
    </rPh>
    <rPh sb="4" eb="6">
      <t>ゲンザイ</t>
    </rPh>
    <phoneticPr fontId="2"/>
  </si>
  <si>
    <t>整備</t>
    <rPh sb="0" eb="2">
      <t>セイビ</t>
    </rPh>
    <phoneticPr fontId="2"/>
  </si>
  <si>
    <t>認可区域面積</t>
    <rPh sb="0" eb="2">
      <t>ニンカ</t>
    </rPh>
    <rPh sb="2" eb="4">
      <t>クイキ</t>
    </rPh>
    <rPh sb="4" eb="6">
      <t>メンセキ</t>
    </rPh>
    <phoneticPr fontId="2"/>
  </si>
  <si>
    <t>整備面積</t>
    <rPh sb="0" eb="2">
      <t>セイビ</t>
    </rPh>
    <rPh sb="2" eb="4">
      <t>メンセキ</t>
    </rPh>
    <phoneticPr fontId="2"/>
  </si>
  <si>
    <t>面整備率</t>
    <rPh sb="0" eb="1">
      <t>メン</t>
    </rPh>
    <rPh sb="1" eb="3">
      <t>セイビ</t>
    </rPh>
    <rPh sb="3" eb="4">
      <t>リツ</t>
    </rPh>
    <phoneticPr fontId="2"/>
  </si>
  <si>
    <t>行政人口</t>
    <rPh sb="0" eb="2">
      <t>ギョウセイ</t>
    </rPh>
    <rPh sb="2" eb="4">
      <t>ジンコウ</t>
    </rPh>
    <phoneticPr fontId="2"/>
  </si>
  <si>
    <t>整備人口</t>
    <rPh sb="0" eb="2">
      <t>セイビ</t>
    </rPh>
    <rPh sb="2" eb="4">
      <t>ジンコウ</t>
    </rPh>
    <phoneticPr fontId="2"/>
  </si>
  <si>
    <t>年度</t>
    <rPh sb="0" eb="2">
      <t>ネンド</t>
    </rPh>
    <phoneticPr fontId="2"/>
  </si>
  <si>
    <t>①　　ｈａ</t>
    <phoneticPr fontId="2"/>
  </si>
  <si>
    <t>②　　ｈａ</t>
    <phoneticPr fontId="2"/>
  </si>
  <si>
    <t>②／①　％</t>
    <phoneticPr fontId="2"/>
  </si>
  <si>
    <t>③　　人</t>
    <rPh sb="3" eb="4">
      <t>ニン</t>
    </rPh>
    <phoneticPr fontId="2"/>
  </si>
  <si>
    <t>④　　人</t>
    <rPh sb="3" eb="4">
      <t>ニン</t>
    </rPh>
    <phoneticPr fontId="2"/>
  </si>
  <si>
    <t>④／③　％</t>
    <phoneticPr fontId="2"/>
  </si>
  <si>
    <t>平22</t>
    <rPh sb="0" eb="1">
      <t>ヘイ</t>
    </rPh>
    <phoneticPr fontId="2"/>
  </si>
  <si>
    <t>38,787</t>
    <phoneticPr fontId="2"/>
  </si>
  <si>
    <t>２．水洗化状況</t>
    <rPh sb="2" eb="5">
      <t>スイセンカ</t>
    </rPh>
    <rPh sb="5" eb="7">
      <t>ジョウキョウ</t>
    </rPh>
    <phoneticPr fontId="2"/>
  </si>
  <si>
    <t>公示面積</t>
    <rPh sb="0" eb="2">
      <t>コウジ</t>
    </rPh>
    <rPh sb="2" eb="4">
      <t>メンセキ</t>
    </rPh>
    <phoneticPr fontId="2"/>
  </si>
  <si>
    <t>公示区域内</t>
    <rPh sb="0" eb="2">
      <t>コウジ</t>
    </rPh>
    <rPh sb="2" eb="4">
      <t>クイキ</t>
    </rPh>
    <rPh sb="4" eb="5">
      <t>ナイ</t>
    </rPh>
    <phoneticPr fontId="2"/>
  </si>
  <si>
    <t>水洗化済</t>
    <rPh sb="0" eb="2">
      <t>スイセン</t>
    </rPh>
    <rPh sb="2" eb="3">
      <t>カ</t>
    </rPh>
    <rPh sb="3" eb="4">
      <t>スミ</t>
    </rPh>
    <phoneticPr fontId="2"/>
  </si>
  <si>
    <t>戸数</t>
    <rPh sb="0" eb="2">
      <t>コスウ</t>
    </rPh>
    <phoneticPr fontId="2"/>
  </si>
  <si>
    <t>水洗化率</t>
    <rPh sb="0" eb="2">
      <t>スイセン</t>
    </rPh>
    <rPh sb="2" eb="3">
      <t>カ</t>
    </rPh>
    <rPh sb="3" eb="4">
      <t>リツ</t>
    </rPh>
    <phoneticPr fontId="2"/>
  </si>
  <si>
    <t>(ｈａ)</t>
    <phoneticPr fontId="2"/>
  </si>
  <si>
    <t>累計</t>
    <rPh sb="0" eb="2">
      <t>ルイケイ</t>
    </rPh>
    <phoneticPr fontId="2"/>
  </si>
  <si>
    <t>　（戸）</t>
    <rPh sb="2" eb="3">
      <t>ト</t>
    </rPh>
    <phoneticPr fontId="2"/>
  </si>
  <si>
    <t>戸数（戸）</t>
    <rPh sb="0" eb="2">
      <t>コスウ</t>
    </rPh>
    <rPh sb="3" eb="4">
      <t>ト</t>
    </rPh>
    <phoneticPr fontId="2"/>
  </si>
  <si>
    <t>水洗化率（％）</t>
    <rPh sb="0" eb="3">
      <t>スイセンカ</t>
    </rPh>
    <rPh sb="3" eb="4">
      <t>リツ</t>
    </rPh>
    <phoneticPr fontId="2"/>
  </si>
  <si>
    <t>人口（人）</t>
    <rPh sb="0" eb="2">
      <t>ジンコウ</t>
    </rPh>
    <rPh sb="3" eb="4">
      <t>ニン</t>
    </rPh>
    <phoneticPr fontId="2"/>
  </si>
  <si>
    <t>（％）</t>
    <phoneticPr fontId="2"/>
  </si>
  <si>
    <t>4.0</t>
    <phoneticPr fontId="2"/>
  </si>
  <si>
    <t>4.2</t>
    <phoneticPr fontId="2"/>
  </si>
  <si>
    <t>1.9</t>
    <phoneticPr fontId="2"/>
  </si>
  <si>
    <t>8.8</t>
    <phoneticPr fontId="2"/>
  </si>
  <si>
    <t>10.4</t>
    <phoneticPr fontId="2"/>
  </si>
  <si>
    <t>5.9</t>
    <phoneticPr fontId="2"/>
  </si>
  <si>
    <t>5.7</t>
    <phoneticPr fontId="2"/>
  </si>
  <si>
    <t>14.3</t>
    <phoneticPr fontId="2"/>
  </si>
  <si>
    <t>３．浄化センターへの流入量と汚泥処分量</t>
    <rPh sb="2" eb="4">
      <t>ジョウカ</t>
    </rPh>
    <rPh sb="10" eb="12">
      <t>リュウニュウ</t>
    </rPh>
    <rPh sb="12" eb="13">
      <t>リョウ</t>
    </rPh>
    <rPh sb="14" eb="16">
      <t>オデイ</t>
    </rPh>
    <rPh sb="16" eb="18">
      <t>ショブン</t>
    </rPh>
    <rPh sb="18" eb="19">
      <t>リョウ</t>
    </rPh>
    <phoneticPr fontId="2"/>
  </si>
  <si>
    <t>流入量（立方メートル）</t>
    <rPh sb="0" eb="2">
      <t>リュウニュウ</t>
    </rPh>
    <rPh sb="2" eb="3">
      <t>リョウ</t>
    </rPh>
    <rPh sb="4" eb="6">
      <t>リッポウ</t>
    </rPh>
    <phoneticPr fontId="2"/>
  </si>
  <si>
    <t>汚泥処分量</t>
    <rPh sb="0" eb="2">
      <t>オデイ</t>
    </rPh>
    <rPh sb="2" eb="4">
      <t>ショブン</t>
    </rPh>
    <rPh sb="4" eb="5">
      <t>リョウ</t>
    </rPh>
    <phoneticPr fontId="2"/>
  </si>
  <si>
    <t>年間量</t>
    <rPh sb="0" eb="2">
      <t>ネンカン</t>
    </rPh>
    <rPh sb="2" eb="3">
      <t>リョウ</t>
    </rPh>
    <phoneticPr fontId="2"/>
  </si>
  <si>
    <t>１日平均量</t>
    <rPh sb="1" eb="2">
      <t>ニチ</t>
    </rPh>
    <rPh sb="2" eb="4">
      <t>ヘイキン</t>
    </rPh>
    <rPh sb="4" eb="5">
      <t>リョウ</t>
    </rPh>
    <phoneticPr fontId="2"/>
  </si>
  <si>
    <t>１日最大量</t>
    <rPh sb="1" eb="2">
      <t>ニチ</t>
    </rPh>
    <rPh sb="2" eb="4">
      <t>サイダイ</t>
    </rPh>
    <rPh sb="4" eb="5">
      <t>リョウ</t>
    </rPh>
    <phoneticPr fontId="2"/>
  </si>
  <si>
    <t>（ｔ）</t>
    <phoneticPr fontId="2"/>
  </si>
  <si>
    <t>8-3 農業集落排水</t>
    <rPh sb="4" eb="10">
      <t>ノウギョウシュウラクハイスイ</t>
    </rPh>
    <phoneticPr fontId="2"/>
  </si>
  <si>
    <t>資料：農林課，上下水道課</t>
    <rPh sb="3" eb="5">
      <t>ノウリン</t>
    </rPh>
    <rPh sb="5" eb="6">
      <t>カ</t>
    </rPh>
    <rPh sb="7" eb="9">
      <t>ジョウゲ</t>
    </rPh>
    <rPh sb="9" eb="11">
      <t>スイドウ</t>
    </rPh>
    <rPh sb="11" eb="12">
      <t>カ</t>
    </rPh>
    <phoneticPr fontId="2"/>
  </si>
  <si>
    <t>各年度末現在</t>
    <phoneticPr fontId="2"/>
  </si>
  <si>
    <t>昭和</t>
    <rPh sb="0" eb="2">
      <t>ショウワ</t>
    </rPh>
    <phoneticPr fontId="2"/>
  </si>
  <si>
    <t>塩野</t>
    <rPh sb="0" eb="2">
      <t>シオノ</t>
    </rPh>
    <phoneticPr fontId="2"/>
  </si>
  <si>
    <t>山屋</t>
    <rPh sb="0" eb="2">
      <t>ヤマヤ</t>
    </rPh>
    <phoneticPr fontId="2"/>
  </si>
  <si>
    <t>処理世帯</t>
    <rPh sb="0" eb="2">
      <t>ショリ</t>
    </rPh>
    <rPh sb="2" eb="4">
      <t>セタイ</t>
    </rPh>
    <phoneticPr fontId="2"/>
  </si>
  <si>
    <t>処理人口</t>
    <rPh sb="0" eb="2">
      <t>ショリ</t>
    </rPh>
    <rPh sb="2" eb="4">
      <t>ジンコウ</t>
    </rPh>
    <phoneticPr fontId="2"/>
  </si>
  <si>
    <t>戸</t>
    <rPh sb="0" eb="1">
      <t>ト</t>
    </rPh>
    <phoneticPr fontId="2"/>
  </si>
  <si>
    <t>%</t>
    <phoneticPr fontId="2"/>
  </si>
  <si>
    <t>平20</t>
    <rPh sb="0" eb="1">
      <t>ヘイ</t>
    </rPh>
    <phoneticPr fontId="2"/>
  </si>
  <si>
    <t>仁田山</t>
    <rPh sb="0" eb="2">
      <t>ニッタ</t>
    </rPh>
    <rPh sb="2" eb="3">
      <t>ヤマ</t>
    </rPh>
    <phoneticPr fontId="2"/>
  </si>
  <si>
    <t>萩野</t>
    <rPh sb="0" eb="2">
      <t>ハギノ</t>
    </rPh>
    <phoneticPr fontId="2"/>
  </si>
  <si>
    <r>
      <t>　</t>
    </r>
    <r>
      <rPr>
        <b/>
        <sz val="14"/>
        <rFont val="ＭＳ Ｐゴシック"/>
        <family val="3"/>
        <charset val="128"/>
      </rPr>
      <t>(参考)</t>
    </r>
    <rPh sb="2" eb="4">
      <t>サンコウ</t>
    </rPh>
    <phoneticPr fontId="2"/>
  </si>
  <si>
    <t>営農飲雑用水事業（令和元年度より水道事業に統合）</t>
    <rPh sb="0" eb="2">
      <t>エイノウ</t>
    </rPh>
    <rPh sb="2" eb="3">
      <t>イン</t>
    </rPh>
    <rPh sb="3" eb="5">
      <t>ザツヨウ</t>
    </rPh>
    <rPh sb="5" eb="6">
      <t>スイ</t>
    </rPh>
    <rPh sb="6" eb="8">
      <t>ジギョウ</t>
    </rPh>
    <rPh sb="9" eb="11">
      <t>レイワ</t>
    </rPh>
    <rPh sb="11" eb="14">
      <t>ガンネンド</t>
    </rPh>
    <rPh sb="16" eb="20">
      <t>スイドウジギョウ</t>
    </rPh>
    <rPh sb="21" eb="23">
      <t>トウゴウ</t>
    </rPh>
    <phoneticPr fontId="2"/>
  </si>
  <si>
    <t>休場・市野々</t>
    <rPh sb="0" eb="2">
      <t>キュウジョウ</t>
    </rPh>
    <rPh sb="3" eb="4">
      <t>イチ</t>
    </rPh>
    <rPh sb="4" eb="6">
      <t>ノノ</t>
    </rPh>
    <phoneticPr fontId="2"/>
  </si>
  <si>
    <t>%</t>
  </si>
  <si>
    <t>立米</t>
    <rPh sb="0" eb="2">
      <t>リュウベイ</t>
    </rPh>
    <phoneticPr fontId="2"/>
  </si>
  <si>
    <t>平23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</si>
</sst>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"/>
    <numFmt numFmtId="178" formatCode="#,##0.0"/>
    <numFmt numFmtId="179" formatCode="0.0;_ࣿ"/>
    <numFmt numFmtId="180" formatCode="0.0_ "/>
    <numFmt numFmtId="181" formatCode="0.0;_⃿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HGP創英角ｺﾞｼｯｸUB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7" fillId="0" borderId="0" xfId="1" applyFont="1" applyAlignment="1" applyProtection="1"/>
    <xf numFmtId="38" fontId="5" fillId="0" borderId="7" xfId="2" applyFont="1" applyBorder="1" applyAlignment="1"/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right" vertical="top"/>
    </xf>
    <xf numFmtId="0" fontId="9" fillId="2" borderId="6" xfId="0" applyFont="1" applyFill="1" applyBorder="1" applyAlignment="1">
      <alignment horizontal="right" vertical="top"/>
    </xf>
    <xf numFmtId="0" fontId="9" fillId="2" borderId="9" xfId="0" applyFont="1" applyFill="1" applyBorder="1" applyAlignment="1">
      <alignment horizontal="right" vertical="top"/>
    </xf>
    <xf numFmtId="0" fontId="9" fillId="2" borderId="11" xfId="0" applyFont="1" applyFill="1" applyBorder="1" applyAlignment="1">
      <alignment horizontal="right" vertical="top"/>
    </xf>
    <xf numFmtId="176" fontId="5" fillId="0" borderId="7" xfId="2" applyNumberFormat="1" applyFont="1" applyBorder="1" applyAlignment="1"/>
    <xf numFmtId="0" fontId="7" fillId="0" borderId="0" xfId="1" applyFont="1" applyAlignment="1" applyProtection="1">
      <alignment horizontal="center"/>
    </xf>
    <xf numFmtId="0" fontId="11" fillId="0" borderId="0" xfId="0" applyFont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8" fontId="10" fillId="0" borderId="7" xfId="2" applyFont="1" applyBorder="1" applyAlignment="1"/>
    <xf numFmtId="176" fontId="10" fillId="0" borderId="7" xfId="2" applyNumberFormat="1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38" fontId="5" fillId="0" borderId="14" xfId="2" applyFont="1" applyFill="1" applyBorder="1" applyAlignment="1"/>
    <xf numFmtId="176" fontId="5" fillId="0" borderId="14" xfId="2" applyNumberFormat="1" applyFont="1" applyFill="1" applyBorder="1" applyAlignment="1"/>
    <xf numFmtId="0" fontId="4" fillId="2" borderId="15" xfId="0" applyFont="1" applyFill="1" applyBorder="1" applyAlignment="1">
      <alignment horizontal="center" vertical="center"/>
    </xf>
    <xf numFmtId="38" fontId="5" fillId="0" borderId="15" xfId="2" applyFont="1" applyFill="1" applyBorder="1" applyAlignment="1"/>
    <xf numFmtId="176" fontId="5" fillId="0" borderId="15" xfId="2" applyNumberFormat="1" applyFont="1" applyFill="1" applyBorder="1" applyAlignment="1"/>
    <xf numFmtId="0" fontId="4" fillId="0" borderId="0" xfId="0" applyFont="1"/>
    <xf numFmtId="0" fontId="3" fillId="0" borderId="0" xfId="0" applyFont="1" applyAlignment="1">
      <alignment horizontal="right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5" fillId="0" borderId="7" xfId="0" applyFont="1" applyBorder="1"/>
    <xf numFmtId="177" fontId="5" fillId="0" borderId="7" xfId="0" applyNumberFormat="1" applyFont="1" applyBorder="1"/>
    <xf numFmtId="49" fontId="5" fillId="0" borderId="7" xfId="2" applyNumberFormat="1" applyFont="1" applyBorder="1" applyAlignment="1">
      <alignment horizontal="right"/>
    </xf>
    <xf numFmtId="38" fontId="5" fillId="0" borderId="7" xfId="2" applyFont="1" applyBorder="1" applyAlignment="1">
      <alignment horizontal="right"/>
    </xf>
    <xf numFmtId="0" fontId="15" fillId="2" borderId="13" xfId="0" applyFont="1" applyFill="1" applyBorder="1" applyAlignment="1">
      <alignment horizontal="center" vertical="center"/>
    </xf>
    <xf numFmtId="0" fontId="10" fillId="0" borderId="7" xfId="0" applyFont="1" applyBorder="1"/>
    <xf numFmtId="177" fontId="10" fillId="0" borderId="7" xfId="0" applyNumberFormat="1" applyFont="1" applyBorder="1"/>
    <xf numFmtId="38" fontId="10" fillId="0" borderId="7" xfId="2" applyFont="1" applyBorder="1" applyAlignment="1">
      <alignment horizontal="right"/>
    </xf>
    <xf numFmtId="37" fontId="5" fillId="0" borderId="7" xfId="2" applyNumberFormat="1" applyFont="1" applyBorder="1" applyAlignment="1">
      <alignment horizontal="right"/>
    </xf>
    <xf numFmtId="0" fontId="16" fillId="0" borderId="0" xfId="0" applyFont="1"/>
    <xf numFmtId="0" fontId="15" fillId="2" borderId="14" xfId="0" applyFont="1" applyFill="1" applyBorder="1" applyAlignment="1">
      <alignment horizontal="center" vertical="center"/>
    </xf>
    <xf numFmtId="0" fontId="5" fillId="0" borderId="14" xfId="0" applyFont="1" applyBorder="1"/>
    <xf numFmtId="177" fontId="5" fillId="0" borderId="14" xfId="0" applyNumberFormat="1" applyFont="1" applyBorder="1"/>
    <xf numFmtId="37" fontId="5" fillId="0" borderId="14" xfId="2" applyNumberFormat="1" applyFont="1" applyBorder="1" applyAlignment="1">
      <alignment horizontal="right"/>
    </xf>
    <xf numFmtId="37" fontId="5" fillId="0" borderId="14" xfId="2" applyNumberFormat="1" applyFont="1" applyFill="1" applyBorder="1" applyAlignment="1">
      <alignment horizontal="right"/>
    </xf>
    <xf numFmtId="0" fontId="15" fillId="2" borderId="15" xfId="0" applyFont="1" applyFill="1" applyBorder="1" applyAlignment="1">
      <alignment horizontal="center" vertical="center"/>
    </xf>
    <xf numFmtId="0" fontId="5" fillId="0" borderId="15" xfId="0" applyFont="1" applyBorder="1"/>
    <xf numFmtId="177" fontId="5" fillId="0" borderId="15" xfId="0" applyNumberFormat="1" applyFont="1" applyBorder="1"/>
    <xf numFmtId="37" fontId="5" fillId="0" borderId="15" xfId="2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49" fontId="5" fillId="0" borderId="7" xfId="0" applyNumberFormat="1" applyFont="1" applyBorder="1" applyAlignment="1">
      <alignment horizontal="right"/>
    </xf>
    <xf numFmtId="49" fontId="10" fillId="0" borderId="7" xfId="0" applyNumberFormat="1" applyFont="1" applyBorder="1" applyAlignment="1">
      <alignment horizontal="right"/>
    </xf>
    <xf numFmtId="178" fontId="5" fillId="0" borderId="15" xfId="0" applyNumberFormat="1" applyFont="1" applyBorder="1"/>
    <xf numFmtId="0" fontId="15" fillId="2" borderId="16" xfId="0" applyFont="1" applyFill="1" applyBorder="1" applyAlignment="1">
      <alignment horizontal="center" vertical="center"/>
    </xf>
    <xf numFmtId="40" fontId="5" fillId="0" borderId="7" xfId="2" applyNumberFormat="1" applyFont="1" applyBorder="1" applyAlignment="1"/>
    <xf numFmtId="40" fontId="10" fillId="0" borderId="7" xfId="2" applyNumberFormat="1" applyFont="1" applyBorder="1" applyAlignment="1"/>
    <xf numFmtId="40" fontId="5" fillId="0" borderId="14" xfId="2" applyNumberFormat="1" applyFont="1" applyFill="1" applyBorder="1" applyAlignment="1"/>
    <xf numFmtId="40" fontId="5" fillId="0" borderId="15" xfId="2" applyNumberFormat="1" applyFont="1" applyFill="1" applyBorder="1" applyAlignment="1"/>
    <xf numFmtId="0" fontId="8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38" fontId="5" fillId="0" borderId="0" xfId="2" applyFont="1" applyBorder="1" applyAlignment="1"/>
    <xf numFmtId="176" fontId="5" fillId="0" borderId="0" xfId="2" applyNumberFormat="1" applyFont="1" applyBorder="1" applyAlignment="1"/>
    <xf numFmtId="0" fontId="9" fillId="2" borderId="1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right" vertical="top"/>
    </xf>
    <xf numFmtId="0" fontId="9" fillId="2" borderId="7" xfId="0" applyFont="1" applyFill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/>
    </xf>
    <xf numFmtId="180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9" fillId="2" borderId="14" xfId="0" applyFont="1" applyFill="1" applyBorder="1" applyAlignment="1">
      <alignment horizontal="center" vertical="center"/>
    </xf>
    <xf numFmtId="179" fontId="5" fillId="0" borderId="14" xfId="0" applyNumberFormat="1" applyFont="1" applyBorder="1" applyAlignment="1">
      <alignment horizontal="right"/>
    </xf>
    <xf numFmtId="180" fontId="5" fillId="0" borderId="14" xfId="0" applyNumberFormat="1" applyFont="1" applyBorder="1" applyAlignment="1">
      <alignment horizontal="right"/>
    </xf>
    <xf numFmtId="0" fontId="9" fillId="2" borderId="15" xfId="0" applyFont="1" applyFill="1" applyBorder="1" applyAlignment="1">
      <alignment horizontal="center" vertical="center"/>
    </xf>
    <xf numFmtId="179" fontId="5" fillId="0" borderId="15" xfId="0" applyNumberFormat="1" applyFont="1" applyBorder="1" applyAlignment="1">
      <alignment horizontal="right"/>
    </xf>
    <xf numFmtId="180" fontId="5" fillId="0" borderId="15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0" xfId="0" applyFont="1"/>
    <xf numFmtId="179" fontId="5" fillId="0" borderId="0" xfId="0" applyNumberFormat="1" applyFont="1" applyAlignment="1">
      <alignment horizontal="right"/>
    </xf>
    <xf numFmtId="180" fontId="5" fillId="0" borderId="0" xfId="0" applyNumberFormat="1" applyFont="1" applyAlignment="1">
      <alignment horizontal="right"/>
    </xf>
    <xf numFmtId="181" fontId="5" fillId="0" borderId="7" xfId="0" applyNumberFormat="1" applyFont="1" applyBorder="1"/>
    <xf numFmtId="181" fontId="5" fillId="0" borderId="7" xfId="0" applyNumberFormat="1" applyFont="1" applyBorder="1" applyAlignment="1">
      <alignment horizontal="right"/>
    </xf>
    <xf numFmtId="181" fontId="5" fillId="0" borderId="14" xfId="0" applyNumberFormat="1" applyFont="1" applyBorder="1"/>
    <xf numFmtId="181" fontId="5" fillId="0" borderId="14" xfId="0" applyNumberFormat="1" applyFont="1" applyBorder="1" applyAlignment="1">
      <alignment horizontal="right"/>
    </xf>
    <xf numFmtId="181" fontId="5" fillId="0" borderId="15" xfId="0" applyNumberFormat="1" applyFont="1" applyBorder="1"/>
    <xf numFmtId="181" fontId="5" fillId="0" borderId="15" xfId="0" applyNumberFormat="1" applyFont="1" applyBorder="1" applyAlignment="1">
      <alignment horizontal="right"/>
    </xf>
    <xf numFmtId="0" fontId="15" fillId="0" borderId="18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right" vertical="top"/>
    </xf>
    <xf numFmtId="0" fontId="15" fillId="2" borderId="19" xfId="0" applyFont="1" applyFill="1" applyBorder="1" applyAlignment="1">
      <alignment horizontal="center" vertical="center"/>
    </xf>
    <xf numFmtId="38" fontId="5" fillId="0" borderId="19" xfId="2" applyFont="1" applyBorder="1" applyAlignment="1"/>
    <xf numFmtId="176" fontId="5" fillId="0" borderId="19" xfId="2" applyNumberFormat="1" applyFont="1" applyBorder="1" applyAlignment="1"/>
    <xf numFmtId="38" fontId="5" fillId="0" borderId="18" xfId="2" applyFont="1" applyFill="1" applyBorder="1" applyAlignment="1"/>
    <xf numFmtId="38" fontId="5" fillId="0" borderId="15" xfId="2" applyFont="1" applyBorder="1" applyAlignment="1"/>
    <xf numFmtId="176" fontId="5" fillId="0" borderId="15" xfId="2" applyNumberFormat="1" applyFont="1" applyBorder="1" applyAlignment="1"/>
    <xf numFmtId="0" fontId="12" fillId="0" borderId="0" xfId="0" applyFont="1" applyAlignme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zoomScaleSheetLayoutView="100" zoomScalePageLayoutView="130" workbookViewId="0">
      <selection activeCell="J1" sqref="J1:J1048576"/>
    </sheetView>
  </sheetViews>
  <sheetFormatPr defaultColWidth="8.875" defaultRowHeight="11.25" x14ac:dyDescent="0.15"/>
  <cols>
    <col min="1" max="1" width="7.75" style="1" customWidth="1"/>
    <col min="2" max="9" width="9.5" style="1" customWidth="1"/>
    <col min="10" max="10" width="8.75" style="1" customWidth="1"/>
    <col min="11" max="11" width="6" style="1" customWidth="1"/>
    <col min="12" max="12" width="6.25" style="1" customWidth="1"/>
    <col min="13" max="13" width="6.625" style="1" customWidth="1"/>
    <col min="14" max="14" width="5.5" style="1" customWidth="1"/>
    <col min="15" max="15" width="6.125" style="1" customWidth="1"/>
    <col min="16" max="16" width="5.5" style="1" customWidth="1"/>
    <col min="17" max="17" width="6.5" style="1" customWidth="1"/>
    <col min="18" max="18" width="3.875" style="1" customWidth="1"/>
    <col min="19" max="19" width="2.5" style="1" customWidth="1"/>
    <col min="20" max="22" width="3.875" style="1" customWidth="1"/>
    <col min="23" max="16384" width="8.875" style="1"/>
  </cols>
  <sheetData>
    <row r="1" spans="1:10" ht="17.25" customHeight="1" x14ac:dyDescent="0.2">
      <c r="A1" s="103" t="s">
        <v>19</v>
      </c>
      <c r="B1" s="103"/>
      <c r="C1" s="103"/>
      <c r="D1" s="103"/>
      <c r="E1" s="103"/>
      <c r="F1" s="103"/>
      <c r="G1" s="103"/>
      <c r="H1" s="103"/>
      <c r="I1" s="103"/>
      <c r="J1" s="2"/>
    </row>
    <row r="2" spans="1:10" x14ac:dyDescent="0.15">
      <c r="D2" s="104" t="s">
        <v>1</v>
      </c>
      <c r="E2" s="104"/>
      <c r="F2" s="104"/>
      <c r="I2" s="4" t="s">
        <v>2</v>
      </c>
    </row>
    <row r="3" spans="1:10" x14ac:dyDescent="0.15">
      <c r="I3" s="5" t="s">
        <v>3</v>
      </c>
    </row>
    <row r="4" spans="1:10" ht="18.75" customHeight="1" x14ac:dyDescent="0.15">
      <c r="A4" s="105" t="s">
        <v>4</v>
      </c>
      <c r="B4" s="105" t="s">
        <v>5</v>
      </c>
      <c r="C4" s="105" t="s">
        <v>6</v>
      </c>
      <c r="D4" s="105" t="s">
        <v>0</v>
      </c>
      <c r="E4" s="107" t="s">
        <v>7</v>
      </c>
      <c r="F4" s="108"/>
      <c r="G4" s="108"/>
      <c r="H4" s="108"/>
      <c r="I4" s="109"/>
    </row>
    <row r="5" spans="1:10" ht="18.75" customHeight="1" x14ac:dyDescent="0.15">
      <c r="A5" s="106"/>
      <c r="B5" s="106"/>
      <c r="C5" s="106"/>
      <c r="D5" s="106"/>
      <c r="E5" s="19" t="s">
        <v>8</v>
      </c>
      <c r="F5" s="18" t="s">
        <v>9</v>
      </c>
      <c r="G5" s="20" t="s">
        <v>10</v>
      </c>
      <c r="H5" s="18" t="s">
        <v>11</v>
      </c>
      <c r="I5" s="18" t="s">
        <v>12</v>
      </c>
    </row>
    <row r="6" spans="1:10" ht="10.5" customHeight="1" x14ac:dyDescent="0.15">
      <c r="A6" s="6"/>
      <c r="B6" s="7" t="s">
        <v>13</v>
      </c>
      <c r="C6" s="7" t="s">
        <v>14</v>
      </c>
      <c r="D6" s="7" t="s">
        <v>15</v>
      </c>
      <c r="E6" s="8" t="s">
        <v>16</v>
      </c>
      <c r="F6" s="7" t="s">
        <v>16</v>
      </c>
      <c r="G6" s="9" t="s">
        <v>16</v>
      </c>
      <c r="H6" s="7" t="s">
        <v>16</v>
      </c>
      <c r="I6" s="10" t="s">
        <v>16</v>
      </c>
    </row>
    <row r="7" spans="1:10" ht="20.25" customHeight="1" x14ac:dyDescent="0.15">
      <c r="A7" s="14" t="s">
        <v>20</v>
      </c>
      <c r="B7" s="3">
        <v>12020</v>
      </c>
      <c r="C7" s="3">
        <v>36048</v>
      </c>
      <c r="D7" s="11">
        <v>86.3</v>
      </c>
      <c r="E7" s="3">
        <v>3583</v>
      </c>
      <c r="F7" s="3">
        <v>2327</v>
      </c>
      <c r="G7" s="3">
        <v>431</v>
      </c>
      <c r="H7" s="3">
        <v>799</v>
      </c>
      <c r="I7" s="3">
        <v>26</v>
      </c>
    </row>
    <row r="8" spans="1:10" ht="20.25" customHeight="1" x14ac:dyDescent="0.15">
      <c r="A8" s="14">
        <v>15</v>
      </c>
      <c r="B8" s="3">
        <v>12227</v>
      </c>
      <c r="C8" s="3">
        <v>36354</v>
      </c>
      <c r="D8" s="11">
        <v>87.2</v>
      </c>
      <c r="E8" s="3">
        <v>3495</v>
      </c>
      <c r="F8" s="3">
        <v>2297</v>
      </c>
      <c r="G8" s="3">
        <v>458</v>
      </c>
      <c r="H8" s="3">
        <v>722</v>
      </c>
      <c r="I8" s="3">
        <v>18</v>
      </c>
    </row>
    <row r="9" spans="1:10" ht="20.25" customHeight="1" x14ac:dyDescent="0.15">
      <c r="A9" s="14">
        <v>16</v>
      </c>
      <c r="B9" s="3">
        <v>12208</v>
      </c>
      <c r="C9" s="3">
        <v>36196</v>
      </c>
      <c r="D9" s="11">
        <v>87.6</v>
      </c>
      <c r="E9" s="3">
        <v>3556</v>
      </c>
      <c r="F9" s="3">
        <v>2319</v>
      </c>
      <c r="G9" s="3">
        <v>471</v>
      </c>
      <c r="H9" s="3">
        <v>745</v>
      </c>
      <c r="I9" s="3">
        <v>21</v>
      </c>
    </row>
    <row r="10" spans="1:10" ht="20.25" customHeight="1" x14ac:dyDescent="0.15">
      <c r="A10" s="14">
        <v>17</v>
      </c>
      <c r="B10" s="3">
        <v>12189</v>
      </c>
      <c r="C10" s="3">
        <v>36053</v>
      </c>
      <c r="D10" s="11">
        <v>88.1</v>
      </c>
      <c r="E10" s="3">
        <v>3521</v>
      </c>
      <c r="F10" s="3">
        <v>2323</v>
      </c>
      <c r="G10" s="3">
        <v>466</v>
      </c>
      <c r="H10" s="3">
        <v>712</v>
      </c>
      <c r="I10" s="3">
        <v>19</v>
      </c>
    </row>
    <row r="11" spans="1:10" ht="20.25" customHeight="1" x14ac:dyDescent="0.2">
      <c r="A11" s="14">
        <v>18</v>
      </c>
      <c r="B11" s="3">
        <v>12236</v>
      </c>
      <c r="C11" s="3">
        <v>35934</v>
      </c>
      <c r="D11" s="11">
        <v>88.5</v>
      </c>
      <c r="E11" s="3">
        <v>3316</v>
      </c>
      <c r="F11" s="3">
        <v>2288</v>
      </c>
      <c r="G11" s="3">
        <v>439</v>
      </c>
      <c r="H11" s="3">
        <v>572</v>
      </c>
      <c r="I11" s="3">
        <v>17</v>
      </c>
      <c r="J11" s="12"/>
    </row>
    <row r="12" spans="1:10" ht="20.25" customHeight="1" x14ac:dyDescent="0.2">
      <c r="A12" s="14">
        <v>19</v>
      </c>
      <c r="B12" s="3">
        <v>12231</v>
      </c>
      <c r="C12" s="3">
        <v>35709</v>
      </c>
      <c r="D12" s="11">
        <v>88.9</v>
      </c>
      <c r="E12" s="3">
        <v>3264</v>
      </c>
      <c r="F12" s="3">
        <v>2287</v>
      </c>
      <c r="G12" s="3">
        <v>435</v>
      </c>
      <c r="H12" s="3">
        <v>526</v>
      </c>
      <c r="I12" s="3">
        <v>16</v>
      </c>
      <c r="J12" s="12"/>
    </row>
    <row r="13" spans="1:10" ht="20.25" customHeight="1" x14ac:dyDescent="0.15">
      <c r="A13" s="14">
        <v>20</v>
      </c>
      <c r="B13" s="3">
        <v>12286</v>
      </c>
      <c r="C13" s="3">
        <v>35613</v>
      </c>
      <c r="D13" s="11">
        <v>89.4</v>
      </c>
      <c r="E13" s="3">
        <v>3210</v>
      </c>
      <c r="F13" s="3">
        <v>2278</v>
      </c>
      <c r="G13" s="3">
        <v>417</v>
      </c>
      <c r="H13" s="3">
        <v>500</v>
      </c>
      <c r="I13" s="3">
        <v>13</v>
      </c>
    </row>
    <row r="14" spans="1:10" ht="20.25" customHeight="1" x14ac:dyDescent="0.15">
      <c r="A14" s="14">
        <v>21</v>
      </c>
      <c r="B14" s="3">
        <v>12299</v>
      </c>
      <c r="C14" s="3">
        <v>35446</v>
      </c>
      <c r="D14" s="11">
        <v>89.8</v>
      </c>
      <c r="E14" s="3">
        <v>3201</v>
      </c>
      <c r="F14" s="3">
        <v>2292</v>
      </c>
      <c r="G14" s="3">
        <v>409</v>
      </c>
      <c r="H14" s="3">
        <v>488</v>
      </c>
      <c r="I14" s="3">
        <v>13</v>
      </c>
    </row>
    <row r="15" spans="1:10" ht="20.25" customHeight="1" x14ac:dyDescent="0.15">
      <c r="A15" s="14">
        <v>22</v>
      </c>
      <c r="B15" s="3">
        <v>12385</v>
      </c>
      <c r="C15" s="3">
        <v>35681</v>
      </c>
      <c r="D15" s="11">
        <v>90.9</v>
      </c>
      <c r="E15" s="3">
        <v>3265</v>
      </c>
      <c r="F15" s="3">
        <v>2328</v>
      </c>
      <c r="G15" s="3">
        <v>408</v>
      </c>
      <c r="H15" s="3">
        <v>515</v>
      </c>
      <c r="I15" s="3">
        <v>14</v>
      </c>
    </row>
    <row r="16" spans="1:10" ht="20.25" customHeight="1" x14ac:dyDescent="0.15">
      <c r="A16" s="14">
        <v>23</v>
      </c>
      <c r="B16" s="3">
        <v>12424</v>
      </c>
      <c r="C16" s="3">
        <v>35324</v>
      </c>
      <c r="D16" s="11">
        <v>91.5</v>
      </c>
      <c r="E16" s="3">
        <v>3216</v>
      </c>
      <c r="F16" s="3">
        <v>2304</v>
      </c>
      <c r="G16" s="3">
        <v>401</v>
      </c>
      <c r="H16" s="3">
        <v>500</v>
      </c>
      <c r="I16" s="3">
        <v>12</v>
      </c>
    </row>
    <row r="17" spans="1:9" ht="20.25" customHeight="1" x14ac:dyDescent="0.15">
      <c r="A17" s="14">
        <v>24</v>
      </c>
      <c r="B17" s="3">
        <v>12536</v>
      </c>
      <c r="C17" s="3">
        <v>35235</v>
      </c>
      <c r="D17" s="11">
        <v>92</v>
      </c>
      <c r="E17" s="3">
        <v>3275</v>
      </c>
      <c r="F17" s="3">
        <v>2324</v>
      </c>
      <c r="G17" s="3">
        <v>389</v>
      </c>
      <c r="H17" s="3">
        <v>548</v>
      </c>
      <c r="I17" s="3">
        <v>14</v>
      </c>
    </row>
    <row r="18" spans="1:9" ht="20.100000000000001" customHeight="1" x14ac:dyDescent="0.15">
      <c r="A18" s="14">
        <v>25</v>
      </c>
      <c r="B18" s="3">
        <v>12546</v>
      </c>
      <c r="C18" s="3">
        <v>35017</v>
      </c>
      <c r="D18" s="11">
        <v>92.7</v>
      </c>
      <c r="E18" s="3">
        <v>3239</v>
      </c>
      <c r="F18" s="3">
        <v>2288</v>
      </c>
      <c r="G18" s="3">
        <v>384</v>
      </c>
      <c r="H18" s="3">
        <v>553</v>
      </c>
      <c r="I18" s="3">
        <v>14</v>
      </c>
    </row>
    <row r="19" spans="1:9" ht="19.5" customHeight="1" x14ac:dyDescent="0.15">
      <c r="A19" s="14">
        <v>26</v>
      </c>
      <c r="B19" s="3">
        <v>12631</v>
      </c>
      <c r="C19" s="3">
        <v>34809</v>
      </c>
      <c r="D19" s="11">
        <v>93.1</v>
      </c>
      <c r="E19" s="3">
        <v>3229</v>
      </c>
      <c r="F19" s="3">
        <v>2265</v>
      </c>
      <c r="G19" s="3">
        <v>375</v>
      </c>
      <c r="H19" s="3">
        <v>573</v>
      </c>
      <c r="I19" s="3">
        <v>16</v>
      </c>
    </row>
    <row r="20" spans="1:9" ht="19.5" customHeight="1" x14ac:dyDescent="0.15">
      <c r="A20" s="14">
        <v>27</v>
      </c>
      <c r="B20" s="3">
        <v>12669</v>
      </c>
      <c r="C20" s="3">
        <v>34418</v>
      </c>
      <c r="D20" s="11">
        <v>93.4</v>
      </c>
      <c r="E20" s="3">
        <v>3204</v>
      </c>
      <c r="F20" s="3">
        <v>2265</v>
      </c>
      <c r="G20" s="3">
        <v>363</v>
      </c>
      <c r="H20" s="3">
        <v>600</v>
      </c>
      <c r="I20" s="3">
        <v>16</v>
      </c>
    </row>
    <row r="21" spans="1:9" ht="19.5" customHeight="1" x14ac:dyDescent="0.15">
      <c r="A21" s="14">
        <v>28</v>
      </c>
      <c r="B21" s="3">
        <v>12769</v>
      </c>
      <c r="C21" s="3">
        <v>34170</v>
      </c>
      <c r="D21" s="11">
        <v>93.7</v>
      </c>
      <c r="E21" s="3">
        <v>3183</v>
      </c>
      <c r="F21" s="3">
        <v>2264</v>
      </c>
      <c r="G21" s="3">
        <v>364</v>
      </c>
      <c r="H21" s="3">
        <v>544</v>
      </c>
      <c r="I21" s="3">
        <v>11</v>
      </c>
    </row>
    <row r="22" spans="1:9" ht="19.5" customHeight="1" x14ac:dyDescent="0.15">
      <c r="A22" s="15">
        <v>29</v>
      </c>
      <c r="B22" s="16">
        <v>12865</v>
      </c>
      <c r="C22" s="16">
        <v>33919</v>
      </c>
      <c r="D22" s="17">
        <v>94.1</v>
      </c>
      <c r="E22" s="16">
        <v>3232</v>
      </c>
      <c r="F22" s="16">
        <v>2289</v>
      </c>
      <c r="G22" s="16">
        <v>365</v>
      </c>
      <c r="H22" s="16">
        <v>567</v>
      </c>
      <c r="I22" s="16">
        <v>11</v>
      </c>
    </row>
    <row r="23" spans="1:9" ht="19.5" customHeight="1" x14ac:dyDescent="0.15">
      <c r="A23" s="14">
        <v>30</v>
      </c>
      <c r="B23" s="3">
        <v>13082</v>
      </c>
      <c r="C23" s="3">
        <v>34018</v>
      </c>
      <c r="D23" s="11">
        <v>95.9</v>
      </c>
      <c r="E23" s="3">
        <v>3268</v>
      </c>
      <c r="F23" s="3">
        <v>2305</v>
      </c>
      <c r="G23" s="3">
        <v>372</v>
      </c>
      <c r="H23" s="3">
        <v>577</v>
      </c>
      <c r="I23" s="3">
        <v>14</v>
      </c>
    </row>
    <row r="24" spans="1:9" ht="19.5" customHeight="1" x14ac:dyDescent="0.15">
      <c r="A24" s="14" t="s">
        <v>17</v>
      </c>
      <c r="B24" s="3">
        <v>13175</v>
      </c>
      <c r="C24" s="3">
        <v>33625</v>
      </c>
      <c r="D24" s="11">
        <v>96</v>
      </c>
      <c r="E24" s="3">
        <v>3212</v>
      </c>
      <c r="F24" s="3">
        <v>2299</v>
      </c>
      <c r="G24" s="3">
        <v>355</v>
      </c>
      <c r="H24" s="3">
        <v>545</v>
      </c>
      <c r="I24" s="3">
        <v>13</v>
      </c>
    </row>
    <row r="25" spans="1:9" ht="19.5" customHeight="1" x14ac:dyDescent="0.15">
      <c r="A25" s="14">
        <v>2</v>
      </c>
      <c r="B25" s="3">
        <v>13209</v>
      </c>
      <c r="C25" s="3">
        <v>33178</v>
      </c>
      <c r="D25" s="11">
        <v>96.1</v>
      </c>
      <c r="E25" s="3">
        <v>3257</v>
      </c>
      <c r="F25" s="3">
        <v>2372</v>
      </c>
      <c r="G25" s="3">
        <v>313</v>
      </c>
      <c r="H25" s="3">
        <v>564</v>
      </c>
      <c r="I25" s="3">
        <v>8</v>
      </c>
    </row>
    <row r="26" spans="1:9" ht="20.25" customHeight="1" x14ac:dyDescent="0.15">
      <c r="A26" s="14">
        <v>3</v>
      </c>
      <c r="B26" s="3">
        <v>13177</v>
      </c>
      <c r="C26" s="3">
        <v>32428</v>
      </c>
      <c r="D26" s="11">
        <v>96.1</v>
      </c>
      <c r="E26" s="3">
        <v>3247</v>
      </c>
      <c r="F26" s="3">
        <v>2346</v>
      </c>
      <c r="G26" s="3">
        <v>307</v>
      </c>
      <c r="H26" s="3">
        <v>580</v>
      </c>
      <c r="I26" s="3">
        <v>14</v>
      </c>
    </row>
    <row r="27" spans="1:9" ht="20.25" customHeight="1" x14ac:dyDescent="0.15">
      <c r="A27" s="21">
        <v>4</v>
      </c>
      <c r="B27" s="22">
        <v>13187</v>
      </c>
      <c r="C27" s="22">
        <v>31845</v>
      </c>
      <c r="D27" s="23">
        <v>96.1</v>
      </c>
      <c r="E27" s="22">
        <v>3146</v>
      </c>
      <c r="F27" s="22">
        <v>2289</v>
      </c>
      <c r="G27" s="22">
        <v>299</v>
      </c>
      <c r="H27" s="22">
        <v>537</v>
      </c>
      <c r="I27" s="22">
        <v>21</v>
      </c>
    </row>
    <row r="28" spans="1:9" ht="20.25" customHeight="1" x14ac:dyDescent="0.15">
      <c r="A28" s="21">
        <v>5</v>
      </c>
      <c r="B28" s="22">
        <v>13172</v>
      </c>
      <c r="C28" s="22">
        <v>31375</v>
      </c>
      <c r="D28" s="23">
        <v>96.1</v>
      </c>
      <c r="E28" s="22">
        <v>3114</v>
      </c>
      <c r="F28" s="22">
        <v>2254</v>
      </c>
      <c r="G28" s="22">
        <v>309</v>
      </c>
      <c r="H28" s="22">
        <v>540</v>
      </c>
      <c r="I28" s="22">
        <v>11</v>
      </c>
    </row>
    <row r="29" spans="1:9" ht="20.25" customHeight="1" x14ac:dyDescent="0.15">
      <c r="A29" s="24">
        <v>6</v>
      </c>
      <c r="B29" s="25">
        <v>13160</v>
      </c>
      <c r="C29" s="25">
        <v>30845</v>
      </c>
      <c r="D29" s="26">
        <v>96.1</v>
      </c>
      <c r="E29" s="25">
        <v>3051</v>
      </c>
      <c r="F29" s="25">
        <v>2232</v>
      </c>
      <c r="G29" s="25">
        <v>301</v>
      </c>
      <c r="H29" s="25">
        <v>509</v>
      </c>
      <c r="I29" s="25">
        <v>9</v>
      </c>
    </row>
    <row r="30" spans="1:9" x14ac:dyDescent="0.15">
      <c r="I30" s="13" t="s">
        <v>18</v>
      </c>
    </row>
  </sheetData>
  <sheetProtection algorithmName="SHA-512" hashValue="x2rtnW1x6FrU2DE1eZEHW9Hop89uNWrlDBknJnykFf+nAWuAc45uzeC208cViq0ijRVx1+V50VwwFIAl+Xs2rA==" saltValue="VYcnGMVtK1RkWVY9igHYAQ==" spinCount="100000" sheet="1" objects="1" scenarios="1"/>
  <mergeCells count="7">
    <mergeCell ref="A1:I1"/>
    <mergeCell ref="D2:F2"/>
    <mergeCell ref="A4:A5"/>
    <mergeCell ref="B4:B5"/>
    <mergeCell ref="C4:C5"/>
    <mergeCell ref="D4:D5"/>
    <mergeCell ref="E4:I4"/>
  </mergeCells>
  <phoneticPr fontId="2"/>
  <pageMargins left="0.98425196850393704" right="0.78740157480314965" top="0.78740157480314965" bottom="0.78740157480314965" header="0.51181102362204722" footer="0.11811023622047245"/>
  <pageSetup paperSize="9" orientation="portrait" horizontalDpi="300" verticalDpi="300" r:id="rId1"/>
  <headerFooter alignWithMargins="0">
    <oddHeader>&amp;R&amp;"ＭＳ Ｐ明朝,標準"上下水道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62C21-DBF2-4DB5-96D5-D1B5D9B509F2}">
  <sheetPr>
    <pageSetUpPr fitToPage="1"/>
  </sheetPr>
  <dimension ref="A1:K56"/>
  <sheetViews>
    <sheetView topLeftCell="A7" zoomScaleNormal="100" zoomScaleSheetLayoutView="100" workbookViewId="0">
      <selection sqref="A1:I1"/>
    </sheetView>
  </sheetViews>
  <sheetFormatPr defaultColWidth="8.875" defaultRowHeight="11.25" x14ac:dyDescent="0.15"/>
  <cols>
    <col min="1" max="1" width="10.875" style="1" customWidth="1"/>
    <col min="2" max="2" width="10.625" style="1" customWidth="1"/>
    <col min="3" max="9" width="9.125" style="1" customWidth="1"/>
    <col min="10" max="10" width="5.875" style="1" customWidth="1"/>
    <col min="11" max="11" width="9.625" style="1" customWidth="1"/>
    <col min="12" max="12" width="6" style="1" customWidth="1"/>
    <col min="13" max="13" width="6.25" style="1" customWidth="1"/>
    <col min="14" max="14" width="6.625" style="1" customWidth="1"/>
    <col min="15" max="15" width="5.5" style="1" customWidth="1"/>
    <col min="16" max="16" width="6.125" style="1" customWidth="1"/>
    <col min="17" max="17" width="5.5" style="1" customWidth="1"/>
    <col min="18" max="18" width="6.5" style="1" customWidth="1"/>
    <col min="19" max="19" width="3.875" style="1" customWidth="1"/>
    <col min="20" max="20" width="2.5" style="1" customWidth="1"/>
    <col min="21" max="23" width="3.875" style="1" customWidth="1"/>
    <col min="24" max="16384" width="8.875" style="1"/>
  </cols>
  <sheetData>
    <row r="1" spans="1:11" ht="17.25" customHeight="1" x14ac:dyDescent="0.2">
      <c r="A1" s="110" t="s">
        <v>21</v>
      </c>
      <c r="B1" s="110"/>
      <c r="C1" s="110"/>
      <c r="D1" s="110"/>
      <c r="E1" s="110"/>
      <c r="F1" s="110"/>
      <c r="G1" s="110"/>
      <c r="H1" s="110"/>
      <c r="I1" s="110"/>
      <c r="K1" s="2"/>
    </row>
    <row r="2" spans="1:11" ht="12" x14ac:dyDescent="0.15">
      <c r="B2" s="27"/>
      <c r="C2" s="27"/>
      <c r="D2" s="27"/>
      <c r="E2" s="27"/>
      <c r="F2" s="27"/>
      <c r="G2" s="27"/>
      <c r="H2" s="27"/>
      <c r="I2" s="28" t="s">
        <v>22</v>
      </c>
    </row>
    <row r="3" spans="1:11" ht="18" customHeight="1" x14ac:dyDescent="0.15">
      <c r="A3" s="29" t="s">
        <v>23</v>
      </c>
      <c r="I3" s="28" t="s">
        <v>24</v>
      </c>
    </row>
    <row r="4" spans="1:11" ht="14.1" customHeight="1" x14ac:dyDescent="0.15">
      <c r="A4" s="30" t="s">
        <v>25</v>
      </c>
      <c r="B4" s="30" t="s">
        <v>26</v>
      </c>
      <c r="C4" s="30" t="s">
        <v>27</v>
      </c>
      <c r="D4" s="30" t="s">
        <v>28</v>
      </c>
      <c r="E4" s="30" t="s">
        <v>29</v>
      </c>
      <c r="F4" s="30" t="s">
        <v>30</v>
      </c>
      <c r="G4" s="30" t="s">
        <v>0</v>
      </c>
    </row>
    <row r="5" spans="1:11" ht="14.1" customHeight="1" x14ac:dyDescent="0.15">
      <c r="A5" s="31" t="s">
        <v>31</v>
      </c>
      <c r="B5" s="32" t="s">
        <v>32</v>
      </c>
      <c r="C5" s="32" t="s">
        <v>33</v>
      </c>
      <c r="D5" s="32" t="s">
        <v>34</v>
      </c>
      <c r="E5" s="32" t="s">
        <v>35</v>
      </c>
      <c r="F5" s="32" t="s">
        <v>36</v>
      </c>
      <c r="G5" s="32" t="s">
        <v>37</v>
      </c>
    </row>
    <row r="6" spans="1:11" ht="14.25" customHeight="1" x14ac:dyDescent="0.15">
      <c r="A6" s="33" t="s">
        <v>38</v>
      </c>
      <c r="B6" s="34">
        <v>636</v>
      </c>
      <c r="C6" s="35">
        <v>472.3</v>
      </c>
      <c r="D6" s="35">
        <v>74.3</v>
      </c>
      <c r="E6" s="36" t="s">
        <v>39</v>
      </c>
      <c r="F6" s="3">
        <v>18837</v>
      </c>
      <c r="G6" s="35">
        <v>48.6</v>
      </c>
    </row>
    <row r="7" spans="1:11" ht="14.25" customHeight="1" x14ac:dyDescent="0.15">
      <c r="A7" s="33">
        <v>23</v>
      </c>
      <c r="B7" s="34">
        <v>715</v>
      </c>
      <c r="C7" s="35">
        <v>476.49</v>
      </c>
      <c r="D7" s="35">
        <v>66.599999999999994</v>
      </c>
      <c r="E7" s="37">
        <v>38262</v>
      </c>
      <c r="F7" s="3">
        <v>18910</v>
      </c>
      <c r="G7" s="35">
        <v>49.4</v>
      </c>
    </row>
    <row r="8" spans="1:11" ht="14.25" customHeight="1" x14ac:dyDescent="0.15">
      <c r="A8" s="33">
        <v>24</v>
      </c>
      <c r="B8" s="34">
        <v>715</v>
      </c>
      <c r="C8" s="35">
        <v>478.4</v>
      </c>
      <c r="D8" s="35">
        <v>66.900000000000006</v>
      </c>
      <c r="E8" s="37">
        <v>38308</v>
      </c>
      <c r="F8" s="3">
        <v>19026</v>
      </c>
      <c r="G8" s="35">
        <v>49.7</v>
      </c>
    </row>
    <row r="9" spans="1:11" ht="14.25" customHeight="1" x14ac:dyDescent="0.15">
      <c r="A9" s="33">
        <v>25</v>
      </c>
      <c r="B9" s="34">
        <v>715</v>
      </c>
      <c r="C9" s="35">
        <v>487.2</v>
      </c>
      <c r="D9" s="35">
        <v>68.099999999999994</v>
      </c>
      <c r="E9" s="37">
        <v>37790</v>
      </c>
      <c r="F9" s="3">
        <v>18678</v>
      </c>
      <c r="G9" s="35">
        <v>49.4</v>
      </c>
    </row>
    <row r="10" spans="1:11" ht="14.25" customHeight="1" x14ac:dyDescent="0.15">
      <c r="A10" s="33">
        <v>26</v>
      </c>
      <c r="B10" s="34">
        <v>715</v>
      </c>
      <c r="C10" s="35">
        <v>497.6</v>
      </c>
      <c r="D10" s="35">
        <v>69.599999999999994</v>
      </c>
      <c r="E10" s="37">
        <v>37407</v>
      </c>
      <c r="F10" s="3">
        <v>19097</v>
      </c>
      <c r="G10" s="35">
        <v>51.1</v>
      </c>
    </row>
    <row r="11" spans="1:11" ht="14.25" customHeight="1" x14ac:dyDescent="0.15">
      <c r="A11" s="33">
        <v>27</v>
      </c>
      <c r="B11" s="34">
        <v>715</v>
      </c>
      <c r="C11" s="35">
        <v>503.5</v>
      </c>
      <c r="D11" s="35">
        <v>70.400000000000006</v>
      </c>
      <c r="E11" s="37">
        <v>36833</v>
      </c>
      <c r="F11" s="3">
        <v>19114</v>
      </c>
      <c r="G11" s="35">
        <v>51.9</v>
      </c>
    </row>
    <row r="12" spans="1:11" ht="14.25" customHeight="1" x14ac:dyDescent="0.15">
      <c r="A12" s="38">
        <v>28</v>
      </c>
      <c r="B12" s="34">
        <v>715</v>
      </c>
      <c r="C12" s="35">
        <v>509.2</v>
      </c>
      <c r="D12" s="35">
        <v>71.2</v>
      </c>
      <c r="E12" s="37">
        <v>36463</v>
      </c>
      <c r="F12" s="3">
        <v>19157</v>
      </c>
      <c r="G12" s="35">
        <v>52.5</v>
      </c>
    </row>
    <row r="13" spans="1:11" ht="14.25" customHeight="1" x14ac:dyDescent="0.15">
      <c r="A13" s="38">
        <v>29</v>
      </c>
      <c r="B13" s="39">
        <v>719</v>
      </c>
      <c r="C13" s="40">
        <v>523.5</v>
      </c>
      <c r="D13" s="40">
        <v>72.8</v>
      </c>
      <c r="E13" s="41">
        <v>36028</v>
      </c>
      <c r="F13" s="16">
        <v>19185</v>
      </c>
      <c r="G13" s="40">
        <v>53.3</v>
      </c>
    </row>
    <row r="14" spans="1:11" ht="14.25" customHeight="1" x14ac:dyDescent="0.15">
      <c r="A14" s="33">
        <v>30</v>
      </c>
      <c r="B14" s="34">
        <v>719</v>
      </c>
      <c r="C14" s="35">
        <v>527.70000000000005</v>
      </c>
      <c r="D14" s="35">
        <v>73.400000000000006</v>
      </c>
      <c r="E14" s="3">
        <v>35465</v>
      </c>
      <c r="F14" s="3">
        <v>18938</v>
      </c>
      <c r="G14" s="35">
        <v>53.4</v>
      </c>
    </row>
    <row r="15" spans="1:11" ht="14.25" customHeight="1" x14ac:dyDescent="0.15">
      <c r="A15" s="33" t="s">
        <v>17</v>
      </c>
      <c r="B15" s="34">
        <v>719</v>
      </c>
      <c r="C15" s="35">
        <v>532.20000000000005</v>
      </c>
      <c r="D15" s="35">
        <v>74</v>
      </c>
      <c r="E15" s="42">
        <v>35039</v>
      </c>
      <c r="F15" s="3">
        <v>19142</v>
      </c>
      <c r="G15" s="35">
        <v>54.6</v>
      </c>
    </row>
    <row r="16" spans="1:11" ht="14.25" customHeight="1" x14ac:dyDescent="0.15">
      <c r="A16" s="33">
        <v>2</v>
      </c>
      <c r="B16" s="34">
        <v>719</v>
      </c>
      <c r="C16" s="35">
        <v>535.79999999999995</v>
      </c>
      <c r="D16" s="35">
        <v>74.5</v>
      </c>
      <c r="E16" s="42">
        <v>34524</v>
      </c>
      <c r="F16" s="3">
        <v>19045</v>
      </c>
      <c r="G16" s="35">
        <v>55.2</v>
      </c>
      <c r="H16" s="43"/>
    </row>
    <row r="17" spans="1:9" ht="14.25" customHeight="1" x14ac:dyDescent="0.15">
      <c r="A17" s="33">
        <v>3</v>
      </c>
      <c r="B17" s="34">
        <v>719</v>
      </c>
      <c r="C17" s="35">
        <v>537.70000000000005</v>
      </c>
      <c r="D17" s="35">
        <v>74.8</v>
      </c>
      <c r="E17" s="42">
        <v>33756</v>
      </c>
      <c r="F17" s="3">
        <v>18929</v>
      </c>
      <c r="G17" s="35">
        <v>56.1</v>
      </c>
    </row>
    <row r="18" spans="1:9" ht="14.25" customHeight="1" x14ac:dyDescent="0.15">
      <c r="A18" s="44">
        <v>4</v>
      </c>
      <c r="B18" s="45">
        <v>735</v>
      </c>
      <c r="C18" s="46">
        <v>540.9</v>
      </c>
      <c r="D18" s="46">
        <v>73.599999999999994</v>
      </c>
      <c r="E18" s="47">
        <v>33123</v>
      </c>
      <c r="F18" s="22">
        <v>18707</v>
      </c>
      <c r="G18" s="46">
        <v>56.5</v>
      </c>
    </row>
    <row r="19" spans="1:9" ht="14.25" customHeight="1" x14ac:dyDescent="0.15">
      <c r="A19" s="44">
        <v>5</v>
      </c>
      <c r="B19" s="45">
        <v>735</v>
      </c>
      <c r="C19" s="46">
        <v>543.20000000000005</v>
      </c>
      <c r="D19" s="46">
        <v>73.900000000000006</v>
      </c>
      <c r="E19" s="48">
        <v>32634</v>
      </c>
      <c r="F19" s="22">
        <v>18770</v>
      </c>
      <c r="G19" s="46">
        <v>57.5</v>
      </c>
    </row>
    <row r="20" spans="1:9" ht="14.25" customHeight="1" x14ac:dyDescent="0.15">
      <c r="A20" s="49">
        <v>6</v>
      </c>
      <c r="B20" s="50">
        <v>735</v>
      </c>
      <c r="C20" s="51">
        <v>551.20000000000005</v>
      </c>
      <c r="D20" s="51">
        <v>75</v>
      </c>
      <c r="E20" s="52">
        <v>32088</v>
      </c>
      <c r="F20" s="25">
        <v>18544</v>
      </c>
      <c r="G20" s="51">
        <v>57.8</v>
      </c>
    </row>
    <row r="21" spans="1:9" ht="18" customHeight="1" x14ac:dyDescent="0.15">
      <c r="A21" s="29" t="s">
        <v>40</v>
      </c>
    </row>
    <row r="22" spans="1:9" ht="16.5" customHeight="1" x14ac:dyDescent="0.15">
      <c r="A22" s="111" t="s">
        <v>31</v>
      </c>
      <c r="B22" s="113" t="s">
        <v>41</v>
      </c>
      <c r="C22" s="114"/>
      <c r="D22" s="30" t="s">
        <v>42</v>
      </c>
      <c r="E22" s="30" t="s">
        <v>43</v>
      </c>
      <c r="F22" s="30" t="s">
        <v>44</v>
      </c>
      <c r="G22" s="30" t="s">
        <v>42</v>
      </c>
      <c r="H22" s="30" t="s">
        <v>43</v>
      </c>
      <c r="I22" s="30" t="s">
        <v>45</v>
      </c>
    </row>
    <row r="23" spans="1:9" s="56" customFormat="1" ht="14.1" customHeight="1" x14ac:dyDescent="0.15">
      <c r="A23" s="112"/>
      <c r="B23" s="53" t="s">
        <v>46</v>
      </c>
      <c r="C23" s="54" t="s">
        <v>47</v>
      </c>
      <c r="D23" s="32" t="s">
        <v>48</v>
      </c>
      <c r="E23" s="32" t="s">
        <v>49</v>
      </c>
      <c r="F23" s="55" t="s">
        <v>50</v>
      </c>
      <c r="G23" s="32" t="s">
        <v>51</v>
      </c>
      <c r="H23" s="32" t="s">
        <v>51</v>
      </c>
      <c r="I23" s="32" t="s">
        <v>52</v>
      </c>
    </row>
    <row r="24" spans="1:9" ht="14.1" customHeight="1" x14ac:dyDescent="0.15">
      <c r="A24" s="33" t="s">
        <v>38</v>
      </c>
      <c r="B24" s="57" t="s">
        <v>53</v>
      </c>
      <c r="C24" s="34">
        <v>472.3</v>
      </c>
      <c r="D24" s="3">
        <v>7190</v>
      </c>
      <c r="E24" s="3">
        <v>5832</v>
      </c>
      <c r="F24" s="35">
        <f t="shared" ref="F24:F25" si="0">+ROUND(E24/D24*100,1)</f>
        <v>81.099999999999994</v>
      </c>
      <c r="G24" s="3">
        <v>18837</v>
      </c>
      <c r="H24" s="3">
        <v>16473</v>
      </c>
      <c r="I24" s="34">
        <f t="shared" ref="I24:I32" si="1">+ROUND(H24/G24*100,1)</f>
        <v>87.5</v>
      </c>
    </row>
    <row r="25" spans="1:9" ht="14.1" customHeight="1" x14ac:dyDescent="0.15">
      <c r="A25" s="33">
        <v>23</v>
      </c>
      <c r="B25" s="57" t="s">
        <v>54</v>
      </c>
      <c r="C25" s="34">
        <v>476.49</v>
      </c>
      <c r="D25" s="3">
        <v>7282</v>
      </c>
      <c r="E25" s="3">
        <v>5929</v>
      </c>
      <c r="F25" s="35">
        <f t="shared" si="0"/>
        <v>81.400000000000006</v>
      </c>
      <c r="G25" s="3">
        <v>18910</v>
      </c>
      <c r="H25" s="3">
        <v>16578</v>
      </c>
      <c r="I25" s="34">
        <f t="shared" si="1"/>
        <v>87.7</v>
      </c>
    </row>
    <row r="26" spans="1:9" ht="12.75" customHeight="1" x14ac:dyDescent="0.15">
      <c r="A26" s="33">
        <v>24</v>
      </c>
      <c r="B26" s="57" t="s">
        <v>55</v>
      </c>
      <c r="C26" s="34">
        <v>478.4</v>
      </c>
      <c r="D26" s="3">
        <v>7469</v>
      </c>
      <c r="E26" s="3">
        <v>6010</v>
      </c>
      <c r="F26" s="35">
        <f>+ROUND(E26/D26*100,1)</f>
        <v>80.5</v>
      </c>
      <c r="G26" s="3">
        <v>19026</v>
      </c>
      <c r="H26" s="3">
        <v>16699</v>
      </c>
      <c r="I26" s="34">
        <f t="shared" si="1"/>
        <v>87.8</v>
      </c>
    </row>
    <row r="27" spans="1:9" ht="14.1" customHeight="1" x14ac:dyDescent="0.15">
      <c r="A27" s="33">
        <v>25</v>
      </c>
      <c r="B27" s="57" t="s">
        <v>56</v>
      </c>
      <c r="C27" s="34">
        <v>487.2</v>
      </c>
      <c r="D27" s="3">
        <v>7464</v>
      </c>
      <c r="E27" s="3">
        <v>6082</v>
      </c>
      <c r="F27" s="35">
        <f>+ROUND(E27/D27*100,1)</f>
        <v>81.5</v>
      </c>
      <c r="G27" s="3">
        <v>18678</v>
      </c>
      <c r="H27" s="3">
        <v>15220</v>
      </c>
      <c r="I27" s="34">
        <f t="shared" si="1"/>
        <v>81.5</v>
      </c>
    </row>
    <row r="28" spans="1:9" ht="14.1" customHeight="1" x14ac:dyDescent="0.15">
      <c r="A28" s="33">
        <v>26</v>
      </c>
      <c r="B28" s="57" t="s">
        <v>57</v>
      </c>
      <c r="C28" s="34">
        <v>497.6</v>
      </c>
      <c r="D28" s="3">
        <v>7672</v>
      </c>
      <c r="E28" s="3">
        <v>6165</v>
      </c>
      <c r="F28" s="35">
        <f>+ROUND(E28/D28*100,1)</f>
        <v>80.400000000000006</v>
      </c>
      <c r="G28" s="3">
        <v>19097</v>
      </c>
      <c r="H28" s="3">
        <v>15346</v>
      </c>
      <c r="I28" s="34">
        <f t="shared" si="1"/>
        <v>80.400000000000006</v>
      </c>
    </row>
    <row r="29" spans="1:9" ht="14.1" customHeight="1" x14ac:dyDescent="0.15">
      <c r="A29" s="33">
        <v>27</v>
      </c>
      <c r="B29" s="57" t="s">
        <v>58</v>
      </c>
      <c r="C29" s="34">
        <v>503.5</v>
      </c>
      <c r="D29" s="3">
        <v>7802</v>
      </c>
      <c r="E29" s="3">
        <v>6251</v>
      </c>
      <c r="F29" s="35">
        <f>+ROUND(E29/D29*100,1)</f>
        <v>80.099999999999994</v>
      </c>
      <c r="G29" s="3">
        <v>19114</v>
      </c>
      <c r="H29" s="3">
        <v>15314</v>
      </c>
      <c r="I29" s="34">
        <f t="shared" si="1"/>
        <v>80.099999999999994</v>
      </c>
    </row>
    <row r="30" spans="1:9" ht="14.1" customHeight="1" x14ac:dyDescent="0.15">
      <c r="A30" s="33">
        <v>28</v>
      </c>
      <c r="B30" s="57" t="s">
        <v>59</v>
      </c>
      <c r="C30" s="39">
        <v>510.2</v>
      </c>
      <c r="D30" s="3">
        <v>7936</v>
      </c>
      <c r="E30" s="3">
        <v>6341</v>
      </c>
      <c r="F30" s="34">
        <v>79.900000000000006</v>
      </c>
      <c r="G30" s="3">
        <v>19157</v>
      </c>
      <c r="H30" s="3">
        <v>15282</v>
      </c>
      <c r="I30" s="34">
        <f t="shared" si="1"/>
        <v>79.8</v>
      </c>
    </row>
    <row r="31" spans="1:9" ht="14.1" customHeight="1" x14ac:dyDescent="0.15">
      <c r="A31" s="38">
        <v>29</v>
      </c>
      <c r="B31" s="58" t="s">
        <v>60</v>
      </c>
      <c r="C31" s="39">
        <v>524.5</v>
      </c>
      <c r="D31" s="16">
        <v>7992</v>
      </c>
      <c r="E31" s="16">
        <v>6431</v>
      </c>
      <c r="F31" s="39">
        <v>80.5</v>
      </c>
      <c r="G31" s="16">
        <v>19185</v>
      </c>
      <c r="H31" s="16">
        <v>15434</v>
      </c>
      <c r="I31" s="39">
        <f t="shared" si="1"/>
        <v>80.400000000000006</v>
      </c>
    </row>
    <row r="32" spans="1:9" ht="14.1" customHeight="1" x14ac:dyDescent="0.15">
      <c r="A32" s="33">
        <v>30</v>
      </c>
      <c r="B32" s="34">
        <v>4.2</v>
      </c>
      <c r="C32" s="34">
        <v>527.70000000000005</v>
      </c>
      <c r="D32" s="3">
        <v>8046</v>
      </c>
      <c r="E32" s="3">
        <v>6535</v>
      </c>
      <c r="F32" s="35">
        <f>+ROUND(E32/D32*100,1)</f>
        <v>81.2</v>
      </c>
      <c r="G32" s="3">
        <v>18938</v>
      </c>
      <c r="H32" s="3">
        <v>15357</v>
      </c>
      <c r="I32" s="34">
        <f t="shared" si="1"/>
        <v>81.099999999999994</v>
      </c>
    </row>
    <row r="33" spans="1:11" ht="13.5" customHeight="1" x14ac:dyDescent="0.15">
      <c r="A33" s="33" t="s">
        <v>17</v>
      </c>
      <c r="B33" s="34">
        <v>4.5</v>
      </c>
      <c r="C33" s="34">
        <v>532.20000000000005</v>
      </c>
      <c r="D33" s="3">
        <v>8290</v>
      </c>
      <c r="E33" s="3">
        <v>6634</v>
      </c>
      <c r="F33" s="35">
        <f>+ROUND(E33/D33*100,1)</f>
        <v>80</v>
      </c>
      <c r="G33" s="3">
        <v>19142</v>
      </c>
      <c r="H33" s="3">
        <v>15325</v>
      </c>
      <c r="I33" s="34">
        <v>80.099999999999994</v>
      </c>
    </row>
    <row r="34" spans="1:11" ht="13.5" customHeight="1" x14ac:dyDescent="0.15">
      <c r="A34" s="33">
        <v>2</v>
      </c>
      <c r="B34" s="34">
        <v>3.6</v>
      </c>
      <c r="C34" s="34">
        <v>535.79999999999995</v>
      </c>
      <c r="D34" s="3">
        <v>8402</v>
      </c>
      <c r="E34" s="3">
        <v>6717</v>
      </c>
      <c r="F34" s="35">
        <v>81</v>
      </c>
      <c r="G34" s="3">
        <v>19045</v>
      </c>
      <c r="H34" s="3">
        <v>15512</v>
      </c>
      <c r="I34" s="34">
        <v>81.5</v>
      </c>
    </row>
    <row r="35" spans="1:11" ht="14.1" customHeight="1" x14ac:dyDescent="0.15">
      <c r="A35" s="33">
        <v>3</v>
      </c>
      <c r="B35" s="34">
        <v>1.9</v>
      </c>
      <c r="C35" s="34">
        <v>537.70000000000005</v>
      </c>
      <c r="D35" s="3">
        <v>8468</v>
      </c>
      <c r="E35" s="3">
        <v>6790</v>
      </c>
      <c r="F35" s="35">
        <f>+ROUND(E35/D35*100,1)</f>
        <v>80.2</v>
      </c>
      <c r="G35" s="3">
        <v>18929</v>
      </c>
      <c r="H35" s="3">
        <v>15799</v>
      </c>
      <c r="I35" s="34">
        <f>+ROUND(H35/G35*100,1)</f>
        <v>83.5</v>
      </c>
    </row>
    <row r="36" spans="1:11" ht="14.1" customHeight="1" x14ac:dyDescent="0.15">
      <c r="A36" s="44">
        <v>4</v>
      </c>
      <c r="B36" s="45">
        <v>3.2</v>
      </c>
      <c r="C36" s="45">
        <v>540.9</v>
      </c>
      <c r="D36" s="22">
        <v>8503</v>
      </c>
      <c r="E36" s="22">
        <v>6860</v>
      </c>
      <c r="F36" s="46">
        <v>80.7</v>
      </c>
      <c r="G36" s="22">
        <v>18707</v>
      </c>
      <c r="H36" s="22">
        <v>16048</v>
      </c>
      <c r="I36" s="45">
        <v>85.8</v>
      </c>
    </row>
    <row r="37" spans="1:11" ht="14.1" customHeight="1" x14ac:dyDescent="0.15">
      <c r="A37" s="44">
        <v>5</v>
      </c>
      <c r="B37" s="45">
        <v>2.2999999999999998</v>
      </c>
      <c r="C37" s="45">
        <v>543.20000000000005</v>
      </c>
      <c r="D37" s="22">
        <v>8598</v>
      </c>
      <c r="E37" s="22">
        <v>6931</v>
      </c>
      <c r="F37" s="46">
        <v>80.599999999999994</v>
      </c>
      <c r="G37" s="22">
        <v>18770</v>
      </c>
      <c r="H37" s="22">
        <v>16480</v>
      </c>
      <c r="I37" s="45">
        <v>87.8</v>
      </c>
    </row>
    <row r="38" spans="1:11" ht="14.1" customHeight="1" x14ac:dyDescent="0.15">
      <c r="A38" s="49">
        <v>6</v>
      </c>
      <c r="B38" s="59">
        <v>8</v>
      </c>
      <c r="C38" s="50">
        <v>551.20000000000005</v>
      </c>
      <c r="D38" s="25">
        <v>8612</v>
      </c>
      <c r="E38" s="25">
        <v>6987</v>
      </c>
      <c r="F38" s="51">
        <v>81.099999999999994</v>
      </c>
      <c r="G38" s="25">
        <v>18544</v>
      </c>
      <c r="H38" s="25">
        <v>16440</v>
      </c>
      <c r="I38" s="50">
        <v>88.7</v>
      </c>
    </row>
    <row r="39" spans="1:11" ht="18" customHeight="1" x14ac:dyDescent="0.15">
      <c r="A39" s="29" t="s">
        <v>61</v>
      </c>
    </row>
    <row r="40" spans="1:11" ht="15" customHeight="1" x14ac:dyDescent="0.15">
      <c r="A40" s="111" t="s">
        <v>31</v>
      </c>
      <c r="B40" s="115" t="s">
        <v>62</v>
      </c>
      <c r="C40" s="115"/>
      <c r="D40" s="116"/>
      <c r="E40" s="30" t="s">
        <v>63</v>
      </c>
    </row>
    <row r="41" spans="1:11" ht="16.5" customHeight="1" x14ac:dyDescent="0.2">
      <c r="A41" s="112"/>
      <c r="B41" s="54" t="s">
        <v>64</v>
      </c>
      <c r="C41" s="54" t="s">
        <v>65</v>
      </c>
      <c r="D41" s="60" t="s">
        <v>66</v>
      </c>
      <c r="E41" s="31" t="s">
        <v>67</v>
      </c>
      <c r="K41" s="2"/>
    </row>
    <row r="42" spans="1:11" ht="14.1" customHeight="1" x14ac:dyDescent="0.15">
      <c r="A42" s="33" t="s">
        <v>38</v>
      </c>
      <c r="B42" s="3">
        <v>2868400</v>
      </c>
      <c r="C42" s="3">
        <v>7859</v>
      </c>
      <c r="D42" s="3">
        <v>13810</v>
      </c>
      <c r="E42" s="61">
        <v>2147.9</v>
      </c>
    </row>
    <row r="43" spans="1:11" ht="14.1" customHeight="1" x14ac:dyDescent="0.15">
      <c r="A43" s="33">
        <v>23</v>
      </c>
      <c r="B43" s="3">
        <v>2786550</v>
      </c>
      <c r="C43" s="3">
        <v>7634</v>
      </c>
      <c r="D43" s="3">
        <v>16880</v>
      </c>
      <c r="E43" s="61">
        <v>2215.77</v>
      </c>
    </row>
    <row r="44" spans="1:11" ht="14.1" customHeight="1" x14ac:dyDescent="0.15">
      <c r="A44" s="33">
        <v>24</v>
      </c>
      <c r="B44" s="3">
        <v>2388510</v>
      </c>
      <c r="C44" s="3">
        <v>6544</v>
      </c>
      <c r="D44" s="3">
        <v>9480</v>
      </c>
      <c r="E44" s="61">
        <v>2275.85</v>
      </c>
    </row>
    <row r="45" spans="1:11" ht="14.1" customHeight="1" x14ac:dyDescent="0.15">
      <c r="A45" s="33">
        <v>25</v>
      </c>
      <c r="B45" s="3">
        <v>2429180</v>
      </c>
      <c r="C45" s="3">
        <v>6655</v>
      </c>
      <c r="D45" s="3">
        <v>15230</v>
      </c>
      <c r="E45" s="61">
        <v>2068.39</v>
      </c>
    </row>
    <row r="46" spans="1:11" ht="14.1" customHeight="1" x14ac:dyDescent="0.15">
      <c r="A46" s="33">
        <v>26</v>
      </c>
      <c r="B46" s="3">
        <v>2355720</v>
      </c>
      <c r="C46" s="3">
        <v>6454</v>
      </c>
      <c r="D46" s="3">
        <v>12320</v>
      </c>
      <c r="E46" s="61">
        <v>2149.9499999999998</v>
      </c>
    </row>
    <row r="47" spans="1:11" ht="13.5" customHeight="1" x14ac:dyDescent="0.15">
      <c r="A47" s="33">
        <v>27</v>
      </c>
      <c r="B47" s="3">
        <v>2365710</v>
      </c>
      <c r="C47" s="3">
        <v>6464</v>
      </c>
      <c r="D47" s="3">
        <v>10120</v>
      </c>
      <c r="E47" s="61">
        <v>2134.4899999999998</v>
      </c>
    </row>
    <row r="48" spans="1:11" ht="13.5" customHeight="1" x14ac:dyDescent="0.15">
      <c r="A48" s="38">
        <v>28</v>
      </c>
      <c r="B48" s="3">
        <v>2419780</v>
      </c>
      <c r="C48" s="3">
        <v>6611</v>
      </c>
      <c r="D48" s="3">
        <v>11970</v>
      </c>
      <c r="E48" s="61">
        <v>2053.0500000000002</v>
      </c>
    </row>
    <row r="49" spans="1:5" ht="13.5" customHeight="1" x14ac:dyDescent="0.15">
      <c r="A49" s="38">
        <v>29</v>
      </c>
      <c r="B49" s="16">
        <v>2501180</v>
      </c>
      <c r="C49" s="16">
        <v>6853</v>
      </c>
      <c r="D49" s="16">
        <v>11050</v>
      </c>
      <c r="E49" s="62">
        <v>1951.6</v>
      </c>
    </row>
    <row r="50" spans="1:5" ht="13.5" customHeight="1" x14ac:dyDescent="0.15">
      <c r="A50" s="33">
        <v>30</v>
      </c>
      <c r="B50" s="3">
        <v>2395960</v>
      </c>
      <c r="C50" s="3">
        <v>6564</v>
      </c>
      <c r="D50" s="3">
        <v>8250</v>
      </c>
      <c r="E50" s="61">
        <v>1853.39</v>
      </c>
    </row>
    <row r="51" spans="1:5" ht="12.75" customHeight="1" x14ac:dyDescent="0.15">
      <c r="A51" s="33" t="s">
        <v>17</v>
      </c>
      <c r="B51" s="3">
        <v>2325120</v>
      </c>
      <c r="C51" s="3">
        <v>6370</v>
      </c>
      <c r="D51" s="3">
        <v>7820</v>
      </c>
      <c r="E51" s="61">
        <v>1765.02</v>
      </c>
    </row>
    <row r="52" spans="1:5" ht="12.75" customHeight="1" x14ac:dyDescent="0.15">
      <c r="A52" s="33">
        <v>2</v>
      </c>
      <c r="B52" s="3">
        <v>2435410</v>
      </c>
      <c r="C52" s="3">
        <v>6672</v>
      </c>
      <c r="D52" s="3">
        <v>10170</v>
      </c>
      <c r="E52" s="61">
        <v>1670.73</v>
      </c>
    </row>
    <row r="53" spans="1:5" ht="14.1" customHeight="1" x14ac:dyDescent="0.15">
      <c r="A53" s="33">
        <v>3</v>
      </c>
      <c r="B53" s="3">
        <v>2351610</v>
      </c>
      <c r="C53" s="3">
        <v>6443</v>
      </c>
      <c r="D53" s="3">
        <v>8160</v>
      </c>
      <c r="E53" s="61">
        <v>1559.73</v>
      </c>
    </row>
    <row r="54" spans="1:5" ht="14.1" customHeight="1" x14ac:dyDescent="0.15">
      <c r="A54" s="44">
        <v>4</v>
      </c>
      <c r="B54" s="22">
        <v>2351030</v>
      </c>
      <c r="C54" s="22">
        <v>6441</v>
      </c>
      <c r="D54" s="22">
        <v>16210</v>
      </c>
      <c r="E54" s="63">
        <v>1639.76</v>
      </c>
    </row>
    <row r="55" spans="1:5" ht="14.1" customHeight="1" x14ac:dyDescent="0.15">
      <c r="A55" s="44">
        <v>5</v>
      </c>
      <c r="B55" s="22">
        <v>2290460</v>
      </c>
      <c r="C55" s="22">
        <v>6258</v>
      </c>
      <c r="D55" s="22">
        <v>8140</v>
      </c>
      <c r="E55" s="63">
        <v>1611.19</v>
      </c>
    </row>
    <row r="56" spans="1:5" ht="14.1" customHeight="1" x14ac:dyDescent="0.15">
      <c r="A56" s="49">
        <v>6</v>
      </c>
      <c r="B56" s="25">
        <v>2398380</v>
      </c>
      <c r="C56" s="25">
        <v>6571</v>
      </c>
      <c r="D56" s="25">
        <v>8830</v>
      </c>
      <c r="E56" s="64">
        <v>1558.4</v>
      </c>
    </row>
  </sheetData>
  <sheetProtection algorithmName="SHA-512" hashValue="cj3RQ0AUrOIMW8amhvf89Dt6jHrv/gJ7tkgMJi7r+n1INJdsSyhGYoL98L6vcrnErn37qexRkYlG9HrRcCuPOw==" saltValue="5qR5nDW0aYH8ampfSq0jTQ==" spinCount="100000" sheet="1" objects="1" scenarios="1"/>
  <mergeCells count="5">
    <mergeCell ref="A1:I1"/>
    <mergeCell ref="A22:A23"/>
    <mergeCell ref="B22:C22"/>
    <mergeCell ref="A40:A41"/>
    <mergeCell ref="B40:D40"/>
  </mergeCells>
  <phoneticPr fontId="2"/>
  <pageMargins left="0.98425196850393704" right="0.78740157480314965" top="0.78740157480314965" bottom="0.78740157480314965" header="0.51181102362204722" footer="0.11811023622047245"/>
  <pageSetup paperSize="9" scale="98" orientation="portrait" horizontalDpi="300" verticalDpi="300" r:id="rId1"/>
  <headerFooter alignWithMargins="0">
    <oddHeader>&amp;C&amp;"ＭＳ Ｐゴシック,太字"&amp;16
&amp;R&amp;"ＭＳ Ｐ明朝,標準"上下水道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5C4B-4BEC-4423-B034-9087CDA0CA9F}">
  <dimension ref="A1:L58"/>
  <sheetViews>
    <sheetView topLeftCell="A10" zoomScaleNormal="100" zoomScaleSheetLayoutView="100" zoomScalePageLayoutView="115" workbookViewId="0">
      <selection activeCell="K29" sqref="K29"/>
    </sheetView>
  </sheetViews>
  <sheetFormatPr defaultColWidth="8.875" defaultRowHeight="11.25" x14ac:dyDescent="0.15"/>
  <cols>
    <col min="1" max="1" width="3.625" style="1" customWidth="1"/>
    <col min="2" max="2" width="4.25" style="1" customWidth="1"/>
    <col min="3" max="11" width="7.625" style="1" customWidth="1"/>
    <col min="12" max="12" width="3.625" style="1" customWidth="1"/>
    <col min="13" max="13" width="6.5" style="1" customWidth="1"/>
    <col min="14" max="14" width="3.875" style="1" customWidth="1"/>
    <col min="15" max="15" width="2.5" style="1" customWidth="1"/>
    <col min="16" max="18" width="3.875" style="1" customWidth="1"/>
    <col min="19" max="16384" width="8.875" style="1"/>
  </cols>
  <sheetData>
    <row r="1" spans="2:11" s="65" customFormat="1" ht="24.75" customHeight="1" x14ac:dyDescent="0.2">
      <c r="B1" s="103" t="s">
        <v>68</v>
      </c>
      <c r="C1" s="103"/>
      <c r="D1" s="103"/>
      <c r="E1" s="103"/>
      <c r="F1" s="103"/>
      <c r="G1" s="103"/>
      <c r="H1" s="103"/>
      <c r="I1" s="103"/>
      <c r="J1" s="103"/>
      <c r="K1" s="103"/>
    </row>
    <row r="2" spans="2:11" ht="13.5" customHeight="1" x14ac:dyDescent="0.15">
      <c r="C2" s="66"/>
      <c r="D2" s="66"/>
      <c r="E2" s="66"/>
      <c r="F2" s="66"/>
      <c r="G2" s="66"/>
      <c r="H2" s="66"/>
      <c r="I2" s="66"/>
      <c r="J2" s="66"/>
      <c r="K2" s="67" t="s">
        <v>69</v>
      </c>
    </row>
    <row r="3" spans="2:11" ht="13.5" customHeight="1" x14ac:dyDescent="0.15">
      <c r="B3" s="68"/>
      <c r="C3" s="69"/>
      <c r="D3" s="69"/>
      <c r="E3" s="70"/>
      <c r="F3" s="69"/>
      <c r="G3" s="69"/>
      <c r="H3" s="69"/>
      <c r="I3" s="70"/>
      <c r="J3" s="69"/>
      <c r="K3" s="28" t="s">
        <v>70</v>
      </c>
    </row>
    <row r="4" spans="2:11" ht="17.100000000000001" customHeight="1" x14ac:dyDescent="0.15">
      <c r="B4" s="111" t="s">
        <v>31</v>
      </c>
      <c r="C4" s="122" t="s">
        <v>71</v>
      </c>
      <c r="D4" s="122"/>
      <c r="E4" s="122"/>
      <c r="F4" s="122" t="s">
        <v>72</v>
      </c>
      <c r="G4" s="122"/>
      <c r="H4" s="122"/>
      <c r="I4" s="123" t="s">
        <v>73</v>
      </c>
      <c r="J4" s="124"/>
      <c r="K4" s="125"/>
    </row>
    <row r="5" spans="2:11" ht="17.100000000000001" customHeight="1" x14ac:dyDescent="0.15">
      <c r="B5" s="119"/>
      <c r="C5" s="71" t="s">
        <v>74</v>
      </c>
      <c r="D5" s="71" t="s">
        <v>75</v>
      </c>
      <c r="E5" s="71" t="s">
        <v>0</v>
      </c>
      <c r="F5" s="71" t="s">
        <v>74</v>
      </c>
      <c r="G5" s="71" t="s">
        <v>75</v>
      </c>
      <c r="H5" s="71" t="s">
        <v>0</v>
      </c>
      <c r="I5" s="71" t="s">
        <v>74</v>
      </c>
      <c r="J5" s="71" t="s">
        <v>75</v>
      </c>
      <c r="K5" s="71" t="s">
        <v>0</v>
      </c>
    </row>
    <row r="6" spans="2:11" ht="10.5" customHeight="1" x14ac:dyDescent="0.15">
      <c r="B6" s="112"/>
      <c r="C6" s="72" t="s">
        <v>76</v>
      </c>
      <c r="D6" s="72" t="s">
        <v>14</v>
      </c>
      <c r="E6" s="72" t="s">
        <v>77</v>
      </c>
      <c r="F6" s="72" t="s">
        <v>76</v>
      </c>
      <c r="G6" s="72" t="s">
        <v>14</v>
      </c>
      <c r="H6" s="72" t="s">
        <v>77</v>
      </c>
      <c r="I6" s="72" t="s">
        <v>76</v>
      </c>
      <c r="J6" s="72" t="s">
        <v>14</v>
      </c>
      <c r="K6" s="72" t="s">
        <v>77</v>
      </c>
    </row>
    <row r="7" spans="2:11" ht="13.5" customHeight="1" x14ac:dyDescent="0.15">
      <c r="B7" s="73" t="s">
        <v>78</v>
      </c>
      <c r="C7" s="34">
        <v>81</v>
      </c>
      <c r="D7" s="34">
        <v>384</v>
      </c>
      <c r="E7" s="74">
        <v>95.5</v>
      </c>
      <c r="F7" s="34">
        <v>39</v>
      </c>
      <c r="G7" s="34">
        <v>187</v>
      </c>
      <c r="H7" s="75">
        <v>97.6</v>
      </c>
      <c r="I7" s="34">
        <v>96</v>
      </c>
      <c r="J7" s="34">
        <v>608</v>
      </c>
      <c r="K7" s="75">
        <v>81.3</v>
      </c>
    </row>
    <row r="8" spans="2:11" ht="13.5" customHeight="1" x14ac:dyDescent="0.15">
      <c r="B8" s="73">
        <v>21</v>
      </c>
      <c r="C8" s="34">
        <v>81</v>
      </c>
      <c r="D8" s="34">
        <v>388</v>
      </c>
      <c r="E8" s="74">
        <v>95.5</v>
      </c>
      <c r="F8" s="34">
        <v>38</v>
      </c>
      <c r="G8" s="34">
        <v>185</v>
      </c>
      <c r="H8" s="75">
        <v>97.6</v>
      </c>
      <c r="I8" s="34">
        <v>96</v>
      </c>
      <c r="J8" s="34">
        <v>614</v>
      </c>
      <c r="K8" s="75">
        <v>81.3</v>
      </c>
    </row>
    <row r="9" spans="2:11" ht="13.5" customHeight="1" x14ac:dyDescent="0.15">
      <c r="B9" s="73">
        <v>22</v>
      </c>
      <c r="C9" s="34">
        <v>81</v>
      </c>
      <c r="D9" s="34">
        <v>377</v>
      </c>
      <c r="E9" s="74">
        <v>95.5</v>
      </c>
      <c r="F9" s="34">
        <v>39</v>
      </c>
      <c r="G9" s="34">
        <v>176</v>
      </c>
      <c r="H9" s="75">
        <v>97.6</v>
      </c>
      <c r="I9" s="34">
        <v>98</v>
      </c>
      <c r="J9" s="34">
        <v>600</v>
      </c>
      <c r="K9" s="75">
        <v>82</v>
      </c>
    </row>
    <row r="10" spans="2:11" ht="13.5" customHeight="1" x14ac:dyDescent="0.15">
      <c r="B10" s="73">
        <v>23</v>
      </c>
      <c r="C10" s="34">
        <v>84</v>
      </c>
      <c r="D10" s="34">
        <v>374</v>
      </c>
      <c r="E10" s="74">
        <v>95.5</v>
      </c>
      <c r="F10" s="34">
        <v>40</v>
      </c>
      <c r="G10" s="34">
        <v>175</v>
      </c>
      <c r="H10" s="75">
        <v>97.6</v>
      </c>
      <c r="I10" s="34">
        <v>106</v>
      </c>
      <c r="J10" s="34">
        <v>483</v>
      </c>
      <c r="K10" s="75">
        <v>82.8</v>
      </c>
    </row>
    <row r="11" spans="2:11" ht="13.5" customHeight="1" x14ac:dyDescent="0.15">
      <c r="B11" s="73">
        <v>24</v>
      </c>
      <c r="C11" s="34">
        <v>84</v>
      </c>
      <c r="D11" s="34">
        <v>368</v>
      </c>
      <c r="E11" s="74">
        <v>95.5</v>
      </c>
      <c r="F11" s="34">
        <v>40</v>
      </c>
      <c r="G11" s="34">
        <v>172</v>
      </c>
      <c r="H11" s="75">
        <v>97.6</v>
      </c>
      <c r="I11" s="34">
        <v>106</v>
      </c>
      <c r="J11" s="34">
        <v>483</v>
      </c>
      <c r="K11" s="75">
        <v>82.8</v>
      </c>
    </row>
    <row r="12" spans="2:11" ht="13.5" customHeight="1" x14ac:dyDescent="0.15">
      <c r="B12" s="73">
        <v>25</v>
      </c>
      <c r="C12" s="34">
        <v>84</v>
      </c>
      <c r="D12" s="34">
        <v>344</v>
      </c>
      <c r="E12" s="74">
        <v>95.5</v>
      </c>
      <c r="F12" s="34">
        <v>40</v>
      </c>
      <c r="G12" s="34">
        <v>167</v>
      </c>
      <c r="H12" s="75">
        <v>97.6</v>
      </c>
      <c r="I12" s="34">
        <v>107</v>
      </c>
      <c r="J12" s="34">
        <v>490</v>
      </c>
      <c r="K12" s="75">
        <v>83.6</v>
      </c>
    </row>
    <row r="13" spans="2:11" ht="13.5" customHeight="1" x14ac:dyDescent="0.15">
      <c r="B13" s="73">
        <v>26</v>
      </c>
      <c r="C13" s="34">
        <v>84</v>
      </c>
      <c r="D13" s="34">
        <v>338</v>
      </c>
      <c r="E13" s="74">
        <v>95.5</v>
      </c>
      <c r="F13" s="34">
        <v>40</v>
      </c>
      <c r="G13" s="34">
        <v>160</v>
      </c>
      <c r="H13" s="75">
        <v>97.6</v>
      </c>
      <c r="I13" s="34">
        <v>108</v>
      </c>
      <c r="J13" s="34">
        <v>485</v>
      </c>
      <c r="K13" s="75">
        <v>84.4</v>
      </c>
    </row>
    <row r="14" spans="2:11" ht="13.5" customHeight="1" x14ac:dyDescent="0.15">
      <c r="B14" s="73">
        <v>27</v>
      </c>
      <c r="C14" s="34">
        <v>82</v>
      </c>
      <c r="D14" s="34">
        <v>336</v>
      </c>
      <c r="E14" s="74">
        <v>93.2</v>
      </c>
      <c r="F14" s="34">
        <v>39</v>
      </c>
      <c r="G14" s="34">
        <v>165</v>
      </c>
      <c r="H14" s="75">
        <v>92.9</v>
      </c>
      <c r="I14" s="34">
        <v>108</v>
      </c>
      <c r="J14" s="34">
        <v>486</v>
      </c>
      <c r="K14" s="75">
        <v>84.4</v>
      </c>
    </row>
    <row r="15" spans="2:11" ht="13.5" customHeight="1" x14ac:dyDescent="0.15">
      <c r="B15" s="73">
        <v>28</v>
      </c>
      <c r="C15" s="34">
        <v>84</v>
      </c>
      <c r="D15" s="34">
        <v>329</v>
      </c>
      <c r="E15" s="74">
        <v>95.5</v>
      </c>
      <c r="F15" s="34">
        <v>40</v>
      </c>
      <c r="G15" s="34">
        <v>154</v>
      </c>
      <c r="H15" s="75">
        <v>97.6</v>
      </c>
      <c r="I15" s="34">
        <v>110</v>
      </c>
      <c r="J15" s="34">
        <v>482</v>
      </c>
      <c r="K15" s="75">
        <v>85.9</v>
      </c>
    </row>
    <row r="16" spans="2:11" ht="13.5" customHeight="1" x14ac:dyDescent="0.15">
      <c r="B16" s="73">
        <v>29</v>
      </c>
      <c r="C16" s="34">
        <v>83</v>
      </c>
      <c r="D16" s="34">
        <v>325</v>
      </c>
      <c r="E16" s="74">
        <v>94.3</v>
      </c>
      <c r="F16" s="34">
        <v>38</v>
      </c>
      <c r="G16" s="34">
        <v>150</v>
      </c>
      <c r="H16" s="75">
        <v>92.7</v>
      </c>
      <c r="I16" s="34">
        <v>110</v>
      </c>
      <c r="J16" s="34">
        <v>480</v>
      </c>
      <c r="K16" s="75">
        <v>85.9</v>
      </c>
    </row>
    <row r="17" spans="2:11" ht="13.5" customHeight="1" x14ac:dyDescent="0.15">
      <c r="B17" s="73">
        <v>30</v>
      </c>
      <c r="C17" s="34">
        <v>83</v>
      </c>
      <c r="D17" s="34">
        <v>322</v>
      </c>
      <c r="E17" s="74">
        <v>94.3</v>
      </c>
      <c r="F17" s="34">
        <v>39</v>
      </c>
      <c r="G17" s="34">
        <v>151</v>
      </c>
      <c r="H17" s="75">
        <v>95.1</v>
      </c>
      <c r="I17" s="34">
        <v>113</v>
      </c>
      <c r="J17" s="34">
        <v>472</v>
      </c>
      <c r="K17" s="75">
        <v>88.3</v>
      </c>
    </row>
    <row r="18" spans="2:11" ht="13.5" customHeight="1" x14ac:dyDescent="0.15">
      <c r="B18" s="73" t="s">
        <v>17</v>
      </c>
      <c r="C18" s="34">
        <v>83</v>
      </c>
      <c r="D18" s="34">
        <v>317</v>
      </c>
      <c r="E18" s="74">
        <v>94.3</v>
      </c>
      <c r="F18" s="34">
        <v>39</v>
      </c>
      <c r="G18" s="34">
        <v>145</v>
      </c>
      <c r="H18" s="75">
        <v>95.1</v>
      </c>
      <c r="I18" s="34">
        <v>114</v>
      </c>
      <c r="J18" s="34">
        <v>469</v>
      </c>
      <c r="K18" s="75">
        <v>89.1</v>
      </c>
    </row>
    <row r="19" spans="2:11" ht="13.5" customHeight="1" x14ac:dyDescent="0.15">
      <c r="B19" s="73">
        <v>2</v>
      </c>
      <c r="C19" s="76">
        <v>84</v>
      </c>
      <c r="D19" s="76">
        <v>324</v>
      </c>
      <c r="E19" s="74">
        <v>95.5</v>
      </c>
      <c r="F19" s="76">
        <v>39</v>
      </c>
      <c r="G19" s="76">
        <v>143</v>
      </c>
      <c r="H19" s="75">
        <v>95.1</v>
      </c>
      <c r="I19" s="76">
        <v>114</v>
      </c>
      <c r="J19" s="76">
        <v>467</v>
      </c>
      <c r="K19" s="75">
        <v>89.1</v>
      </c>
    </row>
    <row r="20" spans="2:11" ht="13.5" customHeight="1" x14ac:dyDescent="0.15">
      <c r="B20" s="73">
        <v>3</v>
      </c>
      <c r="C20" s="34">
        <v>84</v>
      </c>
      <c r="D20" s="34">
        <v>321</v>
      </c>
      <c r="E20" s="74">
        <v>100</v>
      </c>
      <c r="F20" s="34">
        <v>39</v>
      </c>
      <c r="G20" s="34">
        <v>144</v>
      </c>
      <c r="H20" s="75">
        <v>92.9</v>
      </c>
      <c r="I20" s="34">
        <v>121</v>
      </c>
      <c r="J20" s="34">
        <v>461</v>
      </c>
      <c r="K20" s="75">
        <v>91.7</v>
      </c>
    </row>
    <row r="21" spans="2:11" ht="13.5" customHeight="1" x14ac:dyDescent="0.15">
      <c r="B21" s="77">
        <v>4</v>
      </c>
      <c r="C21" s="45">
        <v>79</v>
      </c>
      <c r="D21" s="45">
        <v>304</v>
      </c>
      <c r="E21" s="78">
        <v>98.1</v>
      </c>
      <c r="F21" s="45">
        <v>37</v>
      </c>
      <c r="G21" s="45">
        <v>138</v>
      </c>
      <c r="H21" s="79">
        <v>91.4</v>
      </c>
      <c r="I21" s="45">
        <v>106</v>
      </c>
      <c r="J21" s="45">
        <v>459</v>
      </c>
      <c r="K21" s="79">
        <v>93.7</v>
      </c>
    </row>
    <row r="22" spans="2:11" ht="13.5" customHeight="1" x14ac:dyDescent="0.15">
      <c r="B22" s="77">
        <v>5</v>
      </c>
      <c r="C22" s="45">
        <v>77</v>
      </c>
      <c r="D22" s="45">
        <v>298</v>
      </c>
      <c r="E22" s="78">
        <v>98.7</v>
      </c>
      <c r="F22" s="45">
        <v>36</v>
      </c>
      <c r="G22" s="45">
        <v>140</v>
      </c>
      <c r="H22" s="79">
        <v>96.6</v>
      </c>
      <c r="I22" s="45">
        <v>107</v>
      </c>
      <c r="J22" s="45">
        <v>456</v>
      </c>
      <c r="K22" s="79">
        <v>93.4</v>
      </c>
    </row>
    <row r="23" spans="2:11" ht="13.5" customHeight="1" x14ac:dyDescent="0.15">
      <c r="B23" s="80">
        <v>6</v>
      </c>
      <c r="C23" s="50">
        <v>79</v>
      </c>
      <c r="D23" s="50">
        <v>293</v>
      </c>
      <c r="E23" s="81">
        <v>98.9</v>
      </c>
      <c r="F23" s="50">
        <v>36</v>
      </c>
      <c r="G23" s="50">
        <v>137</v>
      </c>
      <c r="H23" s="82">
        <v>96.4</v>
      </c>
      <c r="I23" s="50">
        <v>106</v>
      </c>
      <c r="J23" s="50">
        <v>437</v>
      </c>
      <c r="K23" s="82">
        <v>99.7</v>
      </c>
    </row>
    <row r="24" spans="2:11" ht="9.75" customHeight="1" x14ac:dyDescent="0.15">
      <c r="B24" s="83"/>
      <c r="C24" s="84"/>
      <c r="D24" s="84"/>
      <c r="E24" s="85"/>
      <c r="F24" s="84"/>
      <c r="G24" s="84"/>
      <c r="H24" s="86"/>
      <c r="I24" s="84"/>
      <c r="J24" s="84"/>
      <c r="K24" s="86"/>
    </row>
    <row r="25" spans="2:11" x14ac:dyDescent="0.15">
      <c r="B25" s="111" t="s">
        <v>31</v>
      </c>
      <c r="C25" s="123" t="s">
        <v>79</v>
      </c>
      <c r="D25" s="124"/>
      <c r="E25" s="125"/>
      <c r="F25" s="123" t="s">
        <v>80</v>
      </c>
      <c r="G25" s="124"/>
      <c r="H25" s="125"/>
    </row>
    <row r="26" spans="2:11" x14ac:dyDescent="0.15">
      <c r="B26" s="119"/>
      <c r="C26" s="71" t="s">
        <v>74</v>
      </c>
      <c r="D26" s="71" t="s">
        <v>75</v>
      </c>
      <c r="E26" s="71" t="s">
        <v>0</v>
      </c>
      <c r="F26" s="71" t="s">
        <v>74</v>
      </c>
      <c r="G26" s="71" t="s">
        <v>75</v>
      </c>
      <c r="H26" s="71" t="s">
        <v>0</v>
      </c>
    </row>
    <row r="27" spans="2:11" ht="10.5" customHeight="1" x14ac:dyDescent="0.15">
      <c r="B27" s="112"/>
      <c r="C27" s="72" t="s">
        <v>76</v>
      </c>
      <c r="D27" s="72" t="s">
        <v>14</v>
      </c>
      <c r="E27" s="72" t="s">
        <v>77</v>
      </c>
      <c r="F27" s="72" t="s">
        <v>76</v>
      </c>
      <c r="G27" s="72" t="s">
        <v>14</v>
      </c>
      <c r="H27" s="72" t="s">
        <v>77</v>
      </c>
    </row>
    <row r="28" spans="2:11" ht="13.5" customHeight="1" x14ac:dyDescent="0.15">
      <c r="B28" s="73" t="s">
        <v>78</v>
      </c>
      <c r="C28" s="34">
        <v>42</v>
      </c>
      <c r="D28" s="34">
        <v>228</v>
      </c>
      <c r="E28" s="87">
        <v>58.4</v>
      </c>
      <c r="F28" s="34">
        <v>191</v>
      </c>
      <c r="G28" s="34">
        <v>884</v>
      </c>
      <c r="H28" s="88">
        <v>78</v>
      </c>
    </row>
    <row r="29" spans="2:11" ht="13.5" customHeight="1" x14ac:dyDescent="0.15">
      <c r="B29" s="73">
        <v>21</v>
      </c>
      <c r="C29" s="34">
        <v>44</v>
      </c>
      <c r="D29" s="34">
        <v>257</v>
      </c>
      <c r="E29" s="87">
        <v>61</v>
      </c>
      <c r="F29" s="34">
        <v>193</v>
      </c>
      <c r="G29" s="34">
        <v>880</v>
      </c>
      <c r="H29" s="88">
        <v>79.5</v>
      </c>
    </row>
    <row r="30" spans="2:11" ht="13.5" customHeight="1" x14ac:dyDescent="0.15">
      <c r="B30" s="73">
        <v>22</v>
      </c>
      <c r="C30" s="34">
        <v>44</v>
      </c>
      <c r="D30" s="34">
        <v>192</v>
      </c>
      <c r="E30" s="87">
        <v>61</v>
      </c>
      <c r="F30" s="34">
        <v>194</v>
      </c>
      <c r="G30" s="34">
        <v>836</v>
      </c>
      <c r="H30" s="88">
        <v>79.5</v>
      </c>
    </row>
    <row r="31" spans="2:11" ht="13.5" customHeight="1" x14ac:dyDescent="0.15">
      <c r="B31" s="73">
        <v>23</v>
      </c>
      <c r="C31" s="34">
        <v>49</v>
      </c>
      <c r="D31" s="34">
        <v>199</v>
      </c>
      <c r="E31" s="87">
        <v>63.6</v>
      </c>
      <c r="F31" s="34">
        <v>204</v>
      </c>
      <c r="G31" s="34">
        <v>811</v>
      </c>
      <c r="H31" s="88">
        <v>80.3</v>
      </c>
    </row>
    <row r="32" spans="2:11" ht="13.5" customHeight="1" x14ac:dyDescent="0.15">
      <c r="B32" s="73">
        <v>24</v>
      </c>
      <c r="C32" s="34">
        <v>49</v>
      </c>
      <c r="D32" s="34">
        <v>200</v>
      </c>
      <c r="E32" s="87">
        <v>63.6</v>
      </c>
      <c r="F32" s="34">
        <v>205</v>
      </c>
      <c r="G32" s="34">
        <v>800</v>
      </c>
      <c r="H32" s="88">
        <v>80.7</v>
      </c>
    </row>
    <row r="33" spans="1:12" ht="13.5" customHeight="1" x14ac:dyDescent="0.15">
      <c r="B33" s="73">
        <v>25</v>
      </c>
      <c r="C33" s="34">
        <v>50</v>
      </c>
      <c r="D33" s="34">
        <v>208</v>
      </c>
      <c r="E33" s="87">
        <v>64.900000000000006</v>
      </c>
      <c r="F33" s="34">
        <v>206</v>
      </c>
      <c r="G33" s="34">
        <v>796</v>
      </c>
      <c r="H33" s="88">
        <v>81.099999999999994</v>
      </c>
    </row>
    <row r="34" spans="1:12" ht="13.5" customHeight="1" x14ac:dyDescent="0.15">
      <c r="B34" s="73">
        <v>26</v>
      </c>
      <c r="C34" s="34">
        <v>50</v>
      </c>
      <c r="D34" s="34">
        <v>204</v>
      </c>
      <c r="E34" s="87">
        <v>64.900000000000006</v>
      </c>
      <c r="F34" s="34">
        <v>205</v>
      </c>
      <c r="G34" s="34">
        <v>784</v>
      </c>
      <c r="H34" s="88">
        <v>80.7</v>
      </c>
    </row>
    <row r="35" spans="1:12" ht="14.25" customHeight="1" x14ac:dyDescent="0.15">
      <c r="B35" s="73">
        <v>27</v>
      </c>
      <c r="C35" s="34">
        <v>49</v>
      </c>
      <c r="D35" s="34">
        <v>204</v>
      </c>
      <c r="E35" s="87">
        <v>66.2</v>
      </c>
      <c r="F35" s="34">
        <v>202</v>
      </c>
      <c r="G35" s="34">
        <v>787</v>
      </c>
      <c r="H35" s="88">
        <v>79.5</v>
      </c>
    </row>
    <row r="36" spans="1:12" ht="14.25" customHeight="1" x14ac:dyDescent="0.15">
      <c r="B36" s="73">
        <v>28</v>
      </c>
      <c r="C36" s="34">
        <v>48</v>
      </c>
      <c r="D36" s="34">
        <v>206</v>
      </c>
      <c r="E36" s="87">
        <v>66.2</v>
      </c>
      <c r="F36" s="34">
        <v>216</v>
      </c>
      <c r="G36" s="34">
        <v>774</v>
      </c>
      <c r="H36" s="88">
        <v>85</v>
      </c>
    </row>
    <row r="37" spans="1:12" ht="14.25" customHeight="1" x14ac:dyDescent="0.15">
      <c r="B37" s="73">
        <v>29</v>
      </c>
      <c r="C37" s="34">
        <v>51</v>
      </c>
      <c r="D37" s="34">
        <v>206</v>
      </c>
      <c r="E37" s="87">
        <v>66.2</v>
      </c>
      <c r="F37" s="34">
        <v>209</v>
      </c>
      <c r="G37" s="34">
        <v>768</v>
      </c>
      <c r="H37" s="88">
        <v>82.3</v>
      </c>
    </row>
    <row r="38" spans="1:12" ht="14.25" customHeight="1" x14ac:dyDescent="0.15">
      <c r="B38" s="73">
        <v>30</v>
      </c>
      <c r="C38" s="34">
        <v>53</v>
      </c>
      <c r="D38" s="34">
        <v>209</v>
      </c>
      <c r="E38" s="87">
        <v>68.8</v>
      </c>
      <c r="F38" s="34">
        <v>209</v>
      </c>
      <c r="G38" s="34">
        <v>755</v>
      </c>
      <c r="H38" s="88">
        <v>82.3</v>
      </c>
    </row>
    <row r="39" spans="1:12" ht="14.25" customHeight="1" x14ac:dyDescent="0.15">
      <c r="B39" s="73" t="s">
        <v>17</v>
      </c>
      <c r="C39" s="34">
        <v>53</v>
      </c>
      <c r="D39" s="34">
        <v>202</v>
      </c>
      <c r="E39" s="87">
        <v>68.8</v>
      </c>
      <c r="F39" s="34">
        <v>209</v>
      </c>
      <c r="G39" s="34">
        <v>744</v>
      </c>
      <c r="H39" s="88">
        <v>82.3</v>
      </c>
    </row>
    <row r="40" spans="1:12" ht="14.25" customHeight="1" x14ac:dyDescent="0.15">
      <c r="B40" s="73">
        <v>2</v>
      </c>
      <c r="C40" s="34">
        <v>53</v>
      </c>
      <c r="D40" s="34">
        <v>201</v>
      </c>
      <c r="E40" s="87">
        <v>68.8</v>
      </c>
      <c r="F40" s="76">
        <v>209</v>
      </c>
      <c r="G40" s="76">
        <v>741</v>
      </c>
      <c r="H40" s="88">
        <v>82.3</v>
      </c>
    </row>
    <row r="41" spans="1:12" ht="13.5" customHeight="1" x14ac:dyDescent="0.15">
      <c r="B41" s="73">
        <v>3</v>
      </c>
      <c r="C41" s="34">
        <v>54</v>
      </c>
      <c r="D41" s="34">
        <v>192</v>
      </c>
      <c r="E41" s="87">
        <v>64.900000000000006</v>
      </c>
      <c r="F41" s="34">
        <v>207</v>
      </c>
      <c r="G41" s="34">
        <v>730</v>
      </c>
      <c r="H41" s="88">
        <v>89</v>
      </c>
    </row>
    <row r="42" spans="1:12" ht="13.5" customHeight="1" x14ac:dyDescent="0.15">
      <c r="B42" s="77">
        <v>4</v>
      </c>
      <c r="C42" s="45">
        <v>48</v>
      </c>
      <c r="D42" s="45">
        <v>186</v>
      </c>
      <c r="E42" s="89">
        <v>64.400000000000006</v>
      </c>
      <c r="F42" s="45">
        <v>195</v>
      </c>
      <c r="G42" s="45">
        <v>711</v>
      </c>
      <c r="H42" s="90">
        <v>89.1</v>
      </c>
    </row>
    <row r="43" spans="1:12" ht="13.5" customHeight="1" x14ac:dyDescent="0.15">
      <c r="B43" s="77">
        <v>5</v>
      </c>
      <c r="C43" s="45">
        <v>47</v>
      </c>
      <c r="D43" s="45">
        <v>185</v>
      </c>
      <c r="E43" s="89">
        <v>66.3</v>
      </c>
      <c r="F43" s="45">
        <v>197</v>
      </c>
      <c r="G43" s="45">
        <v>706</v>
      </c>
      <c r="H43" s="90">
        <v>90.1</v>
      </c>
    </row>
    <row r="44" spans="1:12" ht="13.5" customHeight="1" x14ac:dyDescent="0.15">
      <c r="B44" s="80">
        <v>6</v>
      </c>
      <c r="C44" s="50">
        <v>49</v>
      </c>
      <c r="D44" s="50">
        <v>186</v>
      </c>
      <c r="E44" s="91">
        <v>68.3</v>
      </c>
      <c r="F44" s="50">
        <v>195</v>
      </c>
      <c r="G44" s="50">
        <v>698</v>
      </c>
      <c r="H44" s="92">
        <v>91.4</v>
      </c>
    </row>
    <row r="45" spans="1:12" ht="13.5" customHeight="1" x14ac:dyDescent="0.15">
      <c r="B45" s="83"/>
      <c r="C45" s="84"/>
      <c r="D45" s="84"/>
      <c r="E45" s="85"/>
      <c r="F45" s="84"/>
      <c r="G45" s="84"/>
      <c r="H45" s="86"/>
      <c r="I45" s="84"/>
      <c r="J45" s="84"/>
      <c r="K45" s="86"/>
    </row>
    <row r="46" spans="1:12" ht="21" customHeight="1" x14ac:dyDescent="0.2">
      <c r="A46" s="117" t="s">
        <v>81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</row>
    <row r="47" spans="1:12" ht="13.5" x14ac:dyDescent="0.15">
      <c r="B47" s="118" t="s">
        <v>82</v>
      </c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2" ht="17.100000000000001" customHeight="1" x14ac:dyDescent="0.15">
      <c r="B48" s="111" t="s">
        <v>31</v>
      </c>
      <c r="C48" s="116" t="s">
        <v>83</v>
      </c>
      <c r="D48" s="120"/>
      <c r="E48" s="120"/>
      <c r="F48" s="121"/>
      <c r="G48" s="116" t="s">
        <v>73</v>
      </c>
      <c r="H48" s="120"/>
      <c r="I48" s="120"/>
      <c r="J48" s="121"/>
      <c r="K48" s="93"/>
    </row>
    <row r="49" spans="2:11" ht="17.100000000000001" customHeight="1" x14ac:dyDescent="0.15">
      <c r="B49" s="119"/>
      <c r="C49" s="94" t="s">
        <v>5</v>
      </c>
      <c r="D49" s="94" t="s">
        <v>6</v>
      </c>
      <c r="E49" s="94" t="s">
        <v>0</v>
      </c>
      <c r="F49" s="94" t="s">
        <v>7</v>
      </c>
      <c r="G49" s="94" t="s">
        <v>5</v>
      </c>
      <c r="H49" s="94" t="s">
        <v>6</v>
      </c>
      <c r="I49" s="94" t="s">
        <v>0</v>
      </c>
      <c r="J49" s="94" t="s">
        <v>7</v>
      </c>
      <c r="K49" s="95"/>
    </row>
    <row r="50" spans="2:11" ht="10.5" customHeight="1" x14ac:dyDescent="0.15">
      <c r="B50" s="112"/>
      <c r="C50" s="72" t="s">
        <v>76</v>
      </c>
      <c r="D50" s="72" t="s">
        <v>14</v>
      </c>
      <c r="E50" s="72" t="s">
        <v>84</v>
      </c>
      <c r="F50" s="72" t="s">
        <v>85</v>
      </c>
      <c r="G50" s="72" t="s">
        <v>76</v>
      </c>
      <c r="H50" s="72" t="s">
        <v>14</v>
      </c>
      <c r="I50" s="72" t="s">
        <v>84</v>
      </c>
      <c r="J50" s="72" t="s">
        <v>85</v>
      </c>
      <c r="K50" s="96"/>
    </row>
    <row r="51" spans="2:11" ht="13.5" customHeight="1" x14ac:dyDescent="0.15">
      <c r="B51" s="97" t="s">
        <v>86</v>
      </c>
      <c r="C51" s="98">
        <v>72</v>
      </c>
      <c r="D51" s="98">
        <v>256</v>
      </c>
      <c r="E51" s="99">
        <v>100</v>
      </c>
      <c r="F51" s="98">
        <v>17667</v>
      </c>
      <c r="G51" s="98">
        <v>100</v>
      </c>
      <c r="H51" s="98">
        <v>359</v>
      </c>
      <c r="I51" s="99">
        <v>92</v>
      </c>
      <c r="J51" s="98">
        <v>45989</v>
      </c>
      <c r="K51" s="100"/>
    </row>
    <row r="52" spans="2:11" ht="13.5" customHeight="1" x14ac:dyDescent="0.15">
      <c r="B52" s="33">
        <v>24</v>
      </c>
      <c r="C52" s="3">
        <v>73</v>
      </c>
      <c r="D52" s="3">
        <v>252</v>
      </c>
      <c r="E52" s="11">
        <v>100</v>
      </c>
      <c r="F52" s="3">
        <v>17261</v>
      </c>
      <c r="G52" s="3">
        <v>100</v>
      </c>
      <c r="H52" s="3">
        <v>354</v>
      </c>
      <c r="I52" s="11">
        <v>94</v>
      </c>
      <c r="J52" s="3">
        <v>46789</v>
      </c>
      <c r="K52" s="100"/>
    </row>
    <row r="53" spans="2:11" ht="13.35" customHeight="1" x14ac:dyDescent="0.15">
      <c r="B53" s="33">
        <v>25</v>
      </c>
      <c r="C53" s="3">
        <v>75</v>
      </c>
      <c r="D53" s="3">
        <v>248</v>
      </c>
      <c r="E53" s="11">
        <v>100</v>
      </c>
      <c r="F53" s="3">
        <v>16540</v>
      </c>
      <c r="G53" s="3">
        <v>101</v>
      </c>
      <c r="H53" s="3">
        <v>355</v>
      </c>
      <c r="I53" s="11">
        <v>94.1</v>
      </c>
      <c r="J53" s="3">
        <v>47139</v>
      </c>
      <c r="K53" s="100"/>
    </row>
    <row r="54" spans="2:11" ht="13.35" customHeight="1" x14ac:dyDescent="0.15">
      <c r="B54" s="33">
        <v>26</v>
      </c>
      <c r="C54" s="3">
        <v>74</v>
      </c>
      <c r="D54" s="3">
        <v>243</v>
      </c>
      <c r="E54" s="11">
        <v>100</v>
      </c>
      <c r="F54" s="3">
        <v>16714</v>
      </c>
      <c r="G54" s="3">
        <v>101</v>
      </c>
      <c r="H54" s="3">
        <v>354</v>
      </c>
      <c r="I54" s="11">
        <v>94.4</v>
      </c>
      <c r="J54" s="3">
        <v>48877</v>
      </c>
      <c r="K54" s="100"/>
    </row>
    <row r="55" spans="2:11" ht="13.35" customHeight="1" x14ac:dyDescent="0.15">
      <c r="B55" s="33">
        <v>27</v>
      </c>
      <c r="C55" s="3">
        <v>75</v>
      </c>
      <c r="D55" s="3">
        <v>238</v>
      </c>
      <c r="E55" s="11">
        <v>100</v>
      </c>
      <c r="F55" s="3">
        <v>15916</v>
      </c>
      <c r="G55" s="3">
        <v>101</v>
      </c>
      <c r="H55" s="3">
        <v>347</v>
      </c>
      <c r="I55" s="11">
        <v>94.6</v>
      </c>
      <c r="J55" s="3">
        <v>50684</v>
      </c>
      <c r="K55" s="100"/>
    </row>
    <row r="56" spans="2:11" ht="13.35" customHeight="1" x14ac:dyDescent="0.15">
      <c r="B56" s="33">
        <v>28</v>
      </c>
      <c r="C56" s="3">
        <v>75</v>
      </c>
      <c r="D56" s="3">
        <v>231</v>
      </c>
      <c r="E56" s="11">
        <v>100</v>
      </c>
      <c r="F56" s="3">
        <v>15843</v>
      </c>
      <c r="G56" s="3">
        <v>95</v>
      </c>
      <c r="H56" s="3">
        <v>346</v>
      </c>
      <c r="I56" s="11">
        <v>94.5</v>
      </c>
      <c r="J56" s="3">
        <v>50418</v>
      </c>
      <c r="K56" s="100"/>
    </row>
    <row r="57" spans="2:11" ht="13.35" customHeight="1" x14ac:dyDescent="0.15">
      <c r="B57" s="33">
        <v>29</v>
      </c>
      <c r="C57" s="3">
        <v>72</v>
      </c>
      <c r="D57" s="3">
        <v>227</v>
      </c>
      <c r="E57" s="11">
        <v>100</v>
      </c>
      <c r="F57" s="3">
        <v>15520</v>
      </c>
      <c r="G57" s="3">
        <v>95</v>
      </c>
      <c r="H57" s="3">
        <v>346</v>
      </c>
      <c r="I57" s="11">
        <v>94.5</v>
      </c>
      <c r="J57" s="3">
        <v>52421</v>
      </c>
      <c r="K57" s="100"/>
    </row>
    <row r="58" spans="2:11" ht="13.35" customHeight="1" x14ac:dyDescent="0.15">
      <c r="B58" s="49">
        <v>30</v>
      </c>
      <c r="C58" s="101">
        <v>74</v>
      </c>
      <c r="D58" s="101">
        <v>239</v>
      </c>
      <c r="E58" s="102">
        <v>100</v>
      </c>
      <c r="F58" s="101">
        <v>16425</v>
      </c>
      <c r="G58" s="101">
        <v>96</v>
      </c>
      <c r="H58" s="101">
        <v>347</v>
      </c>
      <c r="I58" s="102">
        <v>71.400000000000006</v>
      </c>
      <c r="J58" s="101">
        <v>51465</v>
      </c>
      <c r="K58" s="100"/>
    </row>
  </sheetData>
  <sheetProtection algorithmName="SHA-512" hashValue="SSII7nVDOC4C+qVlqnzeJ/MFQgl7nBzq5i43e5qGOFLOb0BK/88HQN+/wsnJCerGBSKINaV+fyHS+pctNV5ABQ==" saltValue="yh9u/3j95VxLC+VllvZOaQ==" spinCount="100000" sheet="1" objects="1" scenarios="1"/>
  <mergeCells count="13">
    <mergeCell ref="B25:B27"/>
    <mergeCell ref="C25:E25"/>
    <mergeCell ref="F25:H25"/>
    <mergeCell ref="B1:K1"/>
    <mergeCell ref="B4:B6"/>
    <mergeCell ref="C4:E4"/>
    <mergeCell ref="F4:H4"/>
    <mergeCell ref="I4:K4"/>
    <mergeCell ref="A46:L46"/>
    <mergeCell ref="B47:K47"/>
    <mergeCell ref="B48:B50"/>
    <mergeCell ref="C48:F48"/>
    <mergeCell ref="G48:J48"/>
  </mergeCells>
  <phoneticPr fontId="2"/>
  <pageMargins left="0.98425196850393704" right="0.78740157480314965" top="0.78740157480314965" bottom="0.78740157480314965" header="0.51181102362204722" footer="0.11811023622047245"/>
  <pageSetup paperSize="9" scale="98" orientation="portrait" horizontalDpi="300" verticalDpi="300" r:id="rId1"/>
  <headerFooter alignWithMargins="0">
    <oddHeader>&amp;R&amp;"ＭＳ Ｐ明朝,標準"上下水道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8-1上水道</vt:lpstr>
      <vt:lpstr>8-2公共下水道</vt:lpstr>
      <vt:lpstr>8-3農業集落排水</vt:lpstr>
      <vt:lpstr>'8-1上水道'!Print_Area</vt:lpstr>
      <vt:lpstr>'8-2公共下水道'!Print_Area</vt:lpstr>
      <vt:lpstr>'8-3農業集落排水'!Print_Area</vt:lpstr>
    </vt:vector>
  </TitlesOfParts>
  <Company>HOMEUSE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IMAGAWA</dc:creator>
  <cp:lastModifiedBy>新庄市 山形県</cp:lastModifiedBy>
  <cp:lastPrinted>2018-06-08T07:55:48Z</cp:lastPrinted>
  <dcterms:created xsi:type="dcterms:W3CDTF">1999-02-04T11:30:20Z</dcterms:created>
  <dcterms:modified xsi:type="dcterms:W3CDTF">2026-03-05T05:34:37Z</dcterms:modified>
</cp:coreProperties>
</file>